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GAS\ГИА-2022\РСОКО\ШНОР\мониторинг удовлетворенности\"/>
    </mc:Choice>
  </mc:AlternateContent>
  <xr:revisionPtr revIDLastSave="0" documentId="13_ncr:1_{B5EA48D9-D804-4A01-A744-5FD6A21E7EE9}" xr6:coauthVersionLast="47" xr6:coauthVersionMax="47" xr10:uidLastSave="{00000000-0000-0000-0000-000000000000}"/>
  <bookViews>
    <workbookView xWindow="-120" yWindow="-120" windowWidth="29040" windowHeight="15840" firstSheet="18" activeTab="9" xr2:uid="{38507C09-02B4-4EF1-A830-45BA974774F0}"/>
  </bookViews>
  <sheets>
    <sheet name="учителя" sheetId="1" r:id="rId1"/>
    <sheet name="Майкоп" sheetId="25" r:id="rId2"/>
    <sheet name="Адыгейск" sheetId="4" r:id="rId3"/>
    <sheet name="Гиагинский" sheetId="5" r:id="rId4"/>
    <sheet name="Кошехабльский" sheetId="6" r:id="rId5"/>
    <sheet name="Красногвардейский" sheetId="10" r:id="rId6"/>
    <sheet name="Майкопский" sheetId="7" r:id="rId7"/>
    <sheet name="Тахтамукайский" sheetId="8" r:id="rId8"/>
    <sheet name="Шовгеновский" sheetId="9" r:id="rId9"/>
    <sheet name="обучающиеся" sheetId="2" r:id="rId10"/>
    <sheet name="Об-Майкоп" sheetId="26" r:id="rId11"/>
    <sheet name=" Об-Адыгейск" sheetId="11" r:id="rId12"/>
    <sheet name="Об-Гиагинский" sheetId="12" r:id="rId13"/>
    <sheet name="Об-Кошехабльский" sheetId="13" r:id="rId14"/>
    <sheet name="Об-Красногвардейский" sheetId="14" r:id="rId15"/>
    <sheet name="Об-Майкопский" sheetId="15" r:id="rId16"/>
    <sheet name="Об-Тахтамукайский" sheetId="16" r:id="rId17"/>
    <sheet name="Об-Шовгеновский" sheetId="17" r:id="rId18"/>
    <sheet name="родители" sheetId="3" r:id="rId19"/>
    <sheet name="свод родители" sheetId="28" r:id="rId20"/>
    <sheet name="Р-Майкоп" sheetId="27" r:id="rId21"/>
    <sheet name="Р-Адыгейск" sheetId="18" r:id="rId22"/>
    <sheet name="Р-Гиагинский" sheetId="19" r:id="rId23"/>
    <sheet name="Р-Кошехабльский" sheetId="20" r:id="rId24"/>
    <sheet name="Р-Красногвардейский" sheetId="21" r:id="rId25"/>
    <sheet name="Р-Майкопский" sheetId="22" r:id="rId26"/>
    <sheet name="Р-Тахтамукайский" sheetId="23" r:id="rId27"/>
    <sheet name="Р-Шовгеновский" sheetId="24" r:id="rId2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28" l="1"/>
  <c r="AG9" i="28"/>
  <c r="AG6" i="28"/>
  <c r="AG8" i="28"/>
  <c r="AG10" i="28"/>
  <c r="AG12" i="28"/>
  <c r="AG11" i="28"/>
  <c r="AG14" i="28"/>
  <c r="AG15" i="28"/>
  <c r="AG13" i="28"/>
  <c r="AG4" i="28"/>
  <c r="C6" i="4"/>
</calcChain>
</file>

<file path=xl/sharedStrings.xml><?xml version="1.0" encoding="utf-8"?>
<sst xmlns="http://schemas.openxmlformats.org/spreadsheetml/2006/main" count="661" uniqueCount="151">
  <si>
    <t xml:space="preserve">Наименование ОО </t>
  </si>
  <si>
    <t>Количество учителей, принявших участие в анкетировании</t>
  </si>
  <si>
    <t>Вопросы анкеты</t>
  </si>
  <si>
    <r>
      <rPr>
        <sz val="14"/>
        <color theme="1"/>
        <rFont val="Calibri"/>
        <family val="2"/>
        <charset val="204"/>
        <scheme val="minor"/>
      </rPr>
      <t>Информация  по результатам анкетирования</t>
    </r>
    <r>
      <rPr>
        <b/>
        <sz val="14"/>
        <color theme="1"/>
        <rFont val="Calibri"/>
        <family val="2"/>
        <charset val="204"/>
        <scheme val="minor"/>
      </rPr>
      <t xml:space="preserve"> учителей </t>
    </r>
    <r>
      <rPr>
        <sz val="14"/>
        <color theme="1"/>
        <rFont val="Calibri"/>
        <family val="2"/>
        <charset val="204"/>
        <scheme val="minor"/>
      </rPr>
      <t>в рамках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мониторинга удовлетворенности качеством образования образовательных организаций со стабильно низкими образовательными результатами в муниципальном образовании ____________________________________</t>
    </r>
  </si>
  <si>
    <t>1.     Низкая оплата труда</t>
  </si>
  <si>
    <t>2.     Высокая документарная нагрузка педагогов</t>
  </si>
  <si>
    <t>3.     Низкий уровень мотивации к обучению у подрастающего поколения</t>
  </si>
  <si>
    <t>4.     Перегруженность педагогов различными мероприятиями и проектами, не относящимися к образовательной программе</t>
  </si>
  <si>
    <t>5.     Недостаток молодых педагогов</t>
  </si>
  <si>
    <t>6.     Низкий уровень материально-технической оснащенности образовательного процесса</t>
  </si>
  <si>
    <t>7.     Недостаток квалифицированных педагогов</t>
  </si>
  <si>
    <t>8.     Большое количество неоплачиваемой работы у педагогов</t>
  </si>
  <si>
    <t>9.     Недостаток площадей для осуществления образовательного процесса, и, как следствие обучение в 2 смены</t>
  </si>
  <si>
    <t>10. Трудозатратная процедура аттестации педагогических работников</t>
  </si>
  <si>
    <r>
      <t>Информация  по результатам анкетирования</t>
    </r>
    <r>
      <rPr>
        <b/>
        <sz val="14"/>
        <color theme="1"/>
        <rFont val="Calibri"/>
        <family val="2"/>
        <charset val="204"/>
        <scheme val="minor"/>
      </rPr>
      <t xml:space="preserve"> обучающихся </t>
    </r>
    <r>
      <rPr>
        <sz val="14"/>
        <color theme="1"/>
        <rFont val="Calibri"/>
        <family val="2"/>
        <charset val="204"/>
        <scheme val="minor"/>
      </rPr>
      <t>в рамках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мониторинга удовлетворенности качеством образования образовательных организаций со стабильно низкими образовательными результатами в муниципальном образовании ____________________________________</t>
    </r>
  </si>
  <si>
    <t>Количество обучающихся, принявших участие в анкетировании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</si>
  <si>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Перегруженность домашними заданиями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</si>
  <si>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Слишком много контрольных работ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</si>
  <si>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</si>
  <si>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интернета и доступа к электронным образовательным ресурсам в школе</t>
    </r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</si>
  <si>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индивидуальных образовательных траекторий</t>
    </r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</si>
  <si>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Плохое питание</t>
    </r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</si>
  <si>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Недостаток площадей для осуществления образовательного процесса, и, как следствие обучение в 2 смены</t>
    </r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</si>
  <si>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Неинтересные уроки</t>
    </r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</si>
  <si>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</si>
  <si>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r>
      <t>10.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Отсутствие системы безопасности в школе</t>
    </r>
  </si>
  <si>
    <r>
      <t>Информация  по результатам анкетирования</t>
    </r>
    <r>
      <rPr>
        <b/>
        <sz val="14"/>
        <color theme="1"/>
        <rFont val="Calibri"/>
        <family val="2"/>
        <charset val="204"/>
        <scheme val="minor"/>
      </rPr>
      <t xml:space="preserve"> родителей </t>
    </r>
    <r>
      <rPr>
        <sz val="14"/>
        <color theme="1"/>
        <rFont val="Calibri"/>
        <family val="2"/>
        <charset val="204"/>
        <scheme val="minor"/>
      </rPr>
      <t>в рамках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мониторинга удовлетворенности качеством образования образовательных организаций со стабильно низкими образовательными результатами в муниципальном образовании ____________________________________</t>
    </r>
  </si>
  <si>
    <t>Количество родителей, принявших участие в анкетировании</t>
  </si>
  <si>
    <t>СШ №13</t>
  </si>
  <si>
    <t>СШ №6</t>
  </si>
  <si>
    <t>СШ №7</t>
  </si>
  <si>
    <t>СШ №14</t>
  </si>
  <si>
    <t>СШ №16</t>
  </si>
  <si>
    <t>ОШ №20</t>
  </si>
  <si>
    <t>город Майкоп</t>
  </si>
  <si>
    <t>СОШ №5</t>
  </si>
  <si>
    <t>СОШ №1</t>
  </si>
  <si>
    <t>Участники Комплекса мер, утвержденных приказом Минобрнауки Адыгеи от 08.02.2022 №313 (ШНОР)</t>
  </si>
  <si>
    <t>ШНОР</t>
  </si>
  <si>
    <t>город Адыгейск</t>
  </si>
  <si>
    <t>СОШ №2</t>
  </si>
  <si>
    <t>СОШ №3</t>
  </si>
  <si>
    <t>СОШ №9</t>
  </si>
  <si>
    <t>СОШ №10</t>
  </si>
  <si>
    <t>СОШ №12</t>
  </si>
  <si>
    <t>Гиагинский район</t>
  </si>
  <si>
    <t>Кошехабльский район</t>
  </si>
  <si>
    <t>СОШ №7</t>
  </si>
  <si>
    <t>СОШ №11</t>
  </si>
  <si>
    <t>СОШ №13</t>
  </si>
  <si>
    <t>СОШ №14</t>
  </si>
  <si>
    <t>СОШ №15</t>
  </si>
  <si>
    <t>Красногвардейский район</t>
  </si>
  <si>
    <t>ОЦ №2</t>
  </si>
  <si>
    <t>ОЦ №4</t>
  </si>
  <si>
    <t>Майкопский район</t>
  </si>
  <si>
    <t>СШ №1</t>
  </si>
  <si>
    <t>СШ №5</t>
  </si>
  <si>
    <t>СШ №9</t>
  </si>
  <si>
    <t>СШ №11</t>
  </si>
  <si>
    <t>СШ №12</t>
  </si>
  <si>
    <t>СШ №15</t>
  </si>
  <si>
    <t>СШ №19</t>
  </si>
  <si>
    <t>СШ №25</t>
  </si>
  <si>
    <t>Тахтамукайский район</t>
  </si>
  <si>
    <t>Шовгеновский район</t>
  </si>
  <si>
    <t>*</t>
  </si>
  <si>
    <t>* в СШ №12 Тахтамукайского района нет 9-11 классов</t>
  </si>
  <si>
    <t xml:space="preserve"> Низкая оплата труда</t>
  </si>
  <si>
    <t xml:space="preserve"> Высокая документарная нагрузка педагогов</t>
  </si>
  <si>
    <t>Низкий уровень мотивации к обучению у подрастающего поколения</t>
  </si>
  <si>
    <t>Перегруженность педагогов различными мероприятиями и проектами, не относящимися к образовательной программе</t>
  </si>
  <si>
    <t>Недостаток молодых педагогов</t>
  </si>
  <si>
    <t>Низкий уровень материально-технической оснащенности образовательного процесса</t>
  </si>
  <si>
    <t xml:space="preserve"> Недостаток квалифицированных педагогов</t>
  </si>
  <si>
    <t>Большое количество неоплачиваемой работы у педагогов</t>
  </si>
  <si>
    <t>Недостаток площадей для осуществления образовательного процесса, и, как следствие обучение в 2 смены</t>
  </si>
  <si>
    <t>Трудозатратная процедура аттестации педагогических работников</t>
  </si>
  <si>
    <t>  Низкая оплата труда</t>
  </si>
  <si>
    <t>  Низкий уровень мотивации к обучению у подрастающего поколения</t>
  </si>
  <si>
    <t>   Перегруженность педагогов различными мероприятиями и проектами, не относящимися к образовательной программе</t>
  </si>
  <si>
    <t>   Недостаток молодых педагогов</t>
  </si>
  <si>
    <t>   Низкий уровень материально-технической оснащенности образовательного процесса</t>
  </si>
  <si>
    <t>  Недостаток квалифицированных педагогов</t>
  </si>
  <si>
    <t>  Большое количество неоплачиваемой работы у педагогов</t>
  </si>
  <si>
    <t xml:space="preserve"> Недостаток площадей для осуществления образовательного процесса, и, как следствие обучение в 2 смены</t>
  </si>
  <si>
    <t xml:space="preserve"> Трудозатратная процедура аттестации педагогических работников</t>
  </si>
  <si>
    <t>Низкая оплата труда</t>
  </si>
  <si>
    <t>  Высокая документарная нагрузка педагогов</t>
  </si>
  <si>
    <t>  Недостаток площадей для осуществления образовательного процесса, и, как следствие обучение в 2 смены</t>
  </si>
  <si>
    <t>Высокая документарная нагрузка педагогов</t>
  </si>
  <si>
    <t xml:space="preserve"> Низкий уровень мотивации к обучению у подрастающего поколения</t>
  </si>
  <si>
    <t xml:space="preserve"> Перегруженность педагогов различными мероприятиями и проектами, не относящимися к образовательной программе</t>
  </si>
  <si>
    <t xml:space="preserve"> Недостаток молодых педагогов</t>
  </si>
  <si>
    <t>  Низкий уровень материально-технической оснащенности образовательного процесса</t>
  </si>
  <si>
    <t>   Большое количество неоплачиваемой работы у педагогов</t>
  </si>
  <si>
    <t>    Недостаток молодых педагогов</t>
  </si>
  <si>
    <t>    Большое количество неоплачиваемой работы у педагогов</t>
  </si>
  <si>
    <t>   Недостаток площадей для осуществления образовательного процесса, и, как следствие обучение в 2 смены</t>
  </si>
  <si>
    <t>   Низкая оплата труда</t>
  </si>
  <si>
    <t>   Высокая документарная нагрузка педагогов</t>
  </si>
  <si>
    <t>    Низкий уровень мотивации к обучению у подрастающего поколения</t>
  </si>
  <si>
    <t>  Недостаток молодых педагогов</t>
  </si>
  <si>
    <t>   Недостаток квалифицированных педагогов</t>
  </si>
  <si>
    <t>     Перегруженность педагогов различными мероприятиями и проектами, не относящимися к образовательной программе</t>
  </si>
  <si>
    <t>    Низкий уровень материально-технической оснащенности образовательного процесса</t>
  </si>
  <si>
    <t>    Недостаток площадей для осуществления образовательного процесса, и, как следствие обучение в 2 смены</t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</si>
  <si>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Перегруженность домашними заданиями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</si>
  <si>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Слишком много контрольных работ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</si>
  <si>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</si>
  <si>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интернета и доступа к электронным образовательным ресурсам в школе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</si>
  <si>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Отсутствие индивидуальных образовательных траекторий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</si>
  <si>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Плохое питание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</si>
  <si>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Недостаток площадей для осуществления образовательного процесса, и, как следствие обучение в 2 смены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</si>
  <si>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Неинтересные уроки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</si>
  <si>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</si>
  <si>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t xml:space="preserve"> Отсутствие системы безопасности в школе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</si>
  <si>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</si>
  <si>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Отсутствие интернета и доступа к электронным образовательным ресурсам в школе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</si>
  <si>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Отсутствие индивидуальных образовательных траекторий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</si>
  <si>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Плохое питание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</si>
  <si>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Недостаток площадей для осуществления образовательного процесса, и, как следствие обучение в 2 смены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</si>
  <si>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</si>
  <si>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Слишком много контрольных работ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</si>
  <si>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</si>
  <si>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Отсутствие интернета и доступа к электронным образовательным ресурсам в школе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</si>
  <si>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Недостаток площадей для осуществления образовательного процесса, и, как следствие обучение в 2 смены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</si>
  <si>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Неинтересные уроки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</si>
  <si>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Отсутствие системы безопасности в школе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</si>
  <si>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Перегруженность домашними заданиями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</si>
  <si>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Слишком много контрольных работ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</si>
  <si>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</si>
  <si>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Отсутствие интернета и доступа к электронным образовательным ресурсам в школе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</si>
  <si>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Плохое питание</t>
    </r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</si>
  <si>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Неинтересные уроки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</si>
  <si>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</si>
  <si>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Устаревшее оснащение школ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</si>
  <si>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</si>
  <si>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t>Перегруженность домашними заданиями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</si>
  <si>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Отсутствие индивидуальных образовательных траекторий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</si>
  <si>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Неинтересные уроки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</si>
  <si>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индивидуальных образовательных траекторий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</si>
  <si>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Плохое питание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</si>
  <si>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Перегруженность домашними заданиями</t>
    </r>
  </si>
  <si>
    <t>доля</t>
  </si>
  <si>
    <t>сш №6</t>
  </si>
  <si>
    <t>Недостаток квалифицированных педагогов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</si>
  <si>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Перегруженность домашними заданиями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</si>
  <si>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4"/>
        <color theme="1"/>
        <rFont val="Times New Roman"/>
        <family val="1"/>
        <charset val="204"/>
      </rPr>
      <t>Плохое питание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</si>
  <si>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Отсутствие в школе системы работы с отстающими учениками</t>
    </r>
  </si>
  <si>
    <t>Отсутствие системы безопасности в школе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</si>
</sst>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3" xfId="0" applyFont="1" applyBorder="1" applyAlignment="1">
      <alignment horizontal="center" vertical="top" wrapText="1"/>
    </xf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/>
    <xf numFmtId="0" fontId="0" fillId="3" borderId="4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0" borderId="1" xfId="0" applyFont="1" applyBorder="1"/>
    <xf numFmtId="0" fontId="7" fillId="4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0" fillId="2" borderId="4" xfId="0" applyFill="1" applyBorder="1" applyAlignment="1"/>
    <xf numFmtId="0" fontId="6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900"/>
              <a:t>Оценка удовлетворенности качеством образования участников образовательных отношений: </a:t>
            </a:r>
            <a:r>
              <a:rPr lang="ru-RU" sz="900" b="1"/>
              <a:t>проблемы беспокоящие учителей  города Майкопа</a:t>
            </a:r>
            <a:endParaRPr lang="ru-RU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Майкоп!$B$4</c:f>
              <c:strCache>
                <c:ptCount val="1"/>
                <c:pt idx="0">
                  <c:v>сш №6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Майкоп!$A$5:$A$14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Майкоп!$B$5:$B$14</c:f>
              <c:numCache>
                <c:formatCode>General</c:formatCode>
                <c:ptCount val="10"/>
                <c:pt idx="0">
                  <c:v>84.6</c:v>
                </c:pt>
                <c:pt idx="1">
                  <c:v>84.6</c:v>
                </c:pt>
                <c:pt idx="2">
                  <c:v>61.5</c:v>
                </c:pt>
                <c:pt idx="3">
                  <c:v>69.2</c:v>
                </c:pt>
                <c:pt idx="4">
                  <c:v>7.7</c:v>
                </c:pt>
                <c:pt idx="5">
                  <c:v>61.5</c:v>
                </c:pt>
                <c:pt idx="6">
                  <c:v>0</c:v>
                </c:pt>
                <c:pt idx="7">
                  <c:v>69.2</c:v>
                </c:pt>
                <c:pt idx="8">
                  <c:v>46.2</c:v>
                </c:pt>
                <c:pt idx="9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1-4B0F-974F-F7B2A6CA97FD}"/>
            </c:ext>
          </c:extLst>
        </c:ser>
        <c:ser>
          <c:idx val="1"/>
          <c:order val="1"/>
          <c:tx>
            <c:strRef>
              <c:f>Майкоп!$C$4</c:f>
              <c:strCache>
                <c:ptCount val="1"/>
                <c:pt idx="0">
                  <c:v>СШ №7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Майкоп!$A$5:$A$14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Майкоп!$C$5:$C$14</c:f>
              <c:numCache>
                <c:formatCode>General</c:formatCode>
                <c:ptCount val="10"/>
                <c:pt idx="0">
                  <c:v>60</c:v>
                </c:pt>
                <c:pt idx="1">
                  <c:v>85</c:v>
                </c:pt>
                <c:pt idx="2">
                  <c:v>65</c:v>
                </c:pt>
                <c:pt idx="3">
                  <c:v>80</c:v>
                </c:pt>
                <c:pt idx="4">
                  <c:v>5</c:v>
                </c:pt>
                <c:pt idx="5">
                  <c:v>65</c:v>
                </c:pt>
                <c:pt idx="6">
                  <c:v>0</c:v>
                </c:pt>
                <c:pt idx="7">
                  <c:v>85</c:v>
                </c:pt>
                <c:pt idx="8">
                  <c:v>60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1-4B0F-974F-F7B2A6CA97FD}"/>
            </c:ext>
          </c:extLst>
        </c:ser>
        <c:ser>
          <c:idx val="2"/>
          <c:order val="2"/>
          <c:tx>
            <c:strRef>
              <c:f>Майкоп!$D$4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Майкоп!$A$5:$A$14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Майкоп!$D$5:$D$14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35.700000000000003</c:v>
                </c:pt>
                <c:pt idx="4">
                  <c:v>57.1</c:v>
                </c:pt>
                <c:pt idx="5">
                  <c:v>21.4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1-4B0F-974F-F7B2A6CA97FD}"/>
            </c:ext>
          </c:extLst>
        </c:ser>
        <c:ser>
          <c:idx val="3"/>
          <c:order val="3"/>
          <c:tx>
            <c:strRef>
              <c:f>Майкоп!$E$4</c:f>
              <c:strCache>
                <c:ptCount val="1"/>
                <c:pt idx="0">
                  <c:v>СШ №16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Майкоп!$A$5:$A$14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Майкоп!$E$5:$E$14</c:f>
              <c:numCache>
                <c:formatCode>General</c:formatCode>
                <c:ptCount val="10"/>
                <c:pt idx="0">
                  <c:v>86.4</c:v>
                </c:pt>
                <c:pt idx="1">
                  <c:v>45.5</c:v>
                </c:pt>
                <c:pt idx="2">
                  <c:v>68.2</c:v>
                </c:pt>
                <c:pt idx="3">
                  <c:v>63.6</c:v>
                </c:pt>
                <c:pt idx="4">
                  <c:v>4.5</c:v>
                </c:pt>
                <c:pt idx="5">
                  <c:v>68.2</c:v>
                </c:pt>
                <c:pt idx="6">
                  <c:v>27.3</c:v>
                </c:pt>
                <c:pt idx="7">
                  <c:v>59.1</c:v>
                </c:pt>
                <c:pt idx="8">
                  <c:v>0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1-4B0F-974F-F7B2A6CA97FD}"/>
            </c:ext>
          </c:extLst>
        </c:ser>
        <c:ser>
          <c:idx val="4"/>
          <c:order val="4"/>
          <c:tx>
            <c:strRef>
              <c:f>Майкоп!$F$4</c:f>
              <c:strCache>
                <c:ptCount val="1"/>
                <c:pt idx="0">
                  <c:v>ОШ №20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Майкоп!$A$5:$A$14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Майкоп!$F$5:$F$14</c:f>
              <c:numCache>
                <c:formatCode>General</c:formatCode>
                <c:ptCount val="10"/>
                <c:pt idx="0">
                  <c:v>100</c:v>
                </c:pt>
                <c:pt idx="1">
                  <c:v>46.7</c:v>
                </c:pt>
                <c:pt idx="2">
                  <c:v>100</c:v>
                </c:pt>
                <c:pt idx="3">
                  <c:v>53.3</c:v>
                </c:pt>
                <c:pt idx="4">
                  <c:v>66.7</c:v>
                </c:pt>
                <c:pt idx="5">
                  <c:v>33.299999999999997</c:v>
                </c:pt>
                <c:pt idx="6">
                  <c:v>0</c:v>
                </c:pt>
                <c:pt idx="7">
                  <c:v>60</c:v>
                </c:pt>
                <c:pt idx="8">
                  <c:v>100</c:v>
                </c:pt>
                <c:pt idx="9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1-4B0F-974F-F7B2A6CA9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087008"/>
        <c:axId val="503080120"/>
      </c:barChart>
      <c:catAx>
        <c:axId val="50308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3080120"/>
        <c:crosses val="autoZero"/>
        <c:auto val="1"/>
        <c:lblAlgn val="ctr"/>
        <c:lblOffset val="100"/>
        <c:noMultiLvlLbl val="0"/>
      </c:catAx>
      <c:valAx>
        <c:axId val="503080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30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8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обучающихся  СОШ №1 города Адыгейска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Об-Адыгейск'!$C$3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Об-Адыгейск'!$A$4:$A$13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 Об-Адыгейск'!$C$4:$C$13</c:f>
              <c:numCache>
                <c:formatCode>General</c:formatCode>
                <c:ptCount val="10"/>
                <c:pt idx="0">
                  <c:v>22</c:v>
                </c:pt>
                <c:pt idx="1">
                  <c:v>17</c:v>
                </c:pt>
                <c:pt idx="2">
                  <c:v>34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77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8-4C1E-8416-3A60EF49A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0810856"/>
        <c:axId val="600811512"/>
      </c:barChart>
      <c:catAx>
        <c:axId val="60081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0811512"/>
        <c:crosses val="autoZero"/>
        <c:auto val="1"/>
        <c:lblAlgn val="ctr"/>
        <c:lblOffset val="100"/>
        <c:noMultiLvlLbl val="0"/>
      </c:catAx>
      <c:valAx>
        <c:axId val="600811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0810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/>
              <a:t>Оценка удовлетворенности качеством образования участников образовательных отношений: </a:t>
            </a:r>
            <a:r>
              <a:rPr lang="ru-RU" sz="800" b="1"/>
              <a:t>проблемы беспокоящие обучающихся Гиагинского района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'Об-Гиагинский'!$B$3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'Об-Гиагинский'!$B$4:$B$13</c:f>
              <c:numCache>
                <c:formatCode>General</c:formatCode>
                <c:ptCount val="10"/>
                <c:pt idx="0">
                  <c:v>61.7</c:v>
                </c:pt>
                <c:pt idx="1">
                  <c:v>51.1</c:v>
                </c:pt>
                <c:pt idx="2">
                  <c:v>48.9</c:v>
                </c:pt>
                <c:pt idx="3">
                  <c:v>17</c:v>
                </c:pt>
                <c:pt idx="4">
                  <c:v>6.4</c:v>
                </c:pt>
                <c:pt idx="5">
                  <c:v>10.6</c:v>
                </c:pt>
                <c:pt idx="6">
                  <c:v>0</c:v>
                </c:pt>
                <c:pt idx="7">
                  <c:v>38.299999999999997</c:v>
                </c:pt>
                <c:pt idx="8">
                  <c:v>4.3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5-4F2F-ADB4-F532F9F146BF}"/>
            </c:ext>
          </c:extLst>
        </c:ser>
        <c:ser>
          <c:idx val="1"/>
          <c:order val="1"/>
          <c:tx>
            <c:strRef>
              <c:f>'Об-Гиагинский'!$C$3</c:f>
              <c:strCache>
                <c:ptCount val="1"/>
                <c:pt idx="0">
                  <c:v>СОШ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'Об-Гиагинский'!$C$4:$C$13</c:f>
              <c:numCache>
                <c:formatCode>General</c:formatCode>
                <c:ptCount val="10"/>
                <c:pt idx="0">
                  <c:v>66.7</c:v>
                </c:pt>
                <c:pt idx="1">
                  <c:v>73.3</c:v>
                </c:pt>
                <c:pt idx="2">
                  <c:v>60</c:v>
                </c:pt>
                <c:pt idx="3">
                  <c:v>20</c:v>
                </c:pt>
                <c:pt idx="4">
                  <c:v>6.7</c:v>
                </c:pt>
                <c:pt idx="5">
                  <c:v>46.7</c:v>
                </c:pt>
                <c:pt idx="6">
                  <c:v>0</c:v>
                </c:pt>
                <c:pt idx="7">
                  <c:v>20</c:v>
                </c:pt>
                <c:pt idx="8">
                  <c:v>20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5-4F2F-ADB4-F532F9F146BF}"/>
            </c:ext>
          </c:extLst>
        </c:ser>
        <c:ser>
          <c:idx val="2"/>
          <c:order val="2"/>
          <c:tx>
            <c:strRef>
              <c:f>'Об-Гиагинский'!$D$3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'Об-Гиагинский'!$A$4:$A$13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'Об-Гиагинский'!$D$4:$D$13</c:f>
              <c:numCache>
                <c:formatCode>General</c:formatCode>
                <c:ptCount val="10"/>
                <c:pt idx="0">
                  <c:v>96.7</c:v>
                </c:pt>
                <c:pt idx="1">
                  <c:v>93.3</c:v>
                </c:pt>
                <c:pt idx="2">
                  <c:v>50</c:v>
                </c:pt>
                <c:pt idx="3">
                  <c:v>10</c:v>
                </c:pt>
                <c:pt idx="4">
                  <c:v>0</c:v>
                </c:pt>
                <c:pt idx="5">
                  <c:v>26.7</c:v>
                </c:pt>
                <c:pt idx="6">
                  <c:v>0</c:v>
                </c:pt>
                <c:pt idx="7">
                  <c:v>33.299999999999997</c:v>
                </c:pt>
                <c:pt idx="8">
                  <c:v>3.3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5-4F2F-ADB4-F532F9F146BF}"/>
            </c:ext>
          </c:extLst>
        </c:ser>
        <c:ser>
          <c:idx val="3"/>
          <c:order val="3"/>
          <c:tx>
            <c:strRef>
              <c:f>'Об-Гиагинский'!$E$3</c:f>
              <c:strCache>
                <c:ptCount val="1"/>
                <c:pt idx="0">
                  <c:v>СОШ №10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'Об-Гиагинский'!$E$4:$E$13</c:f>
              <c:numCache>
                <c:formatCode>General</c:formatCode>
                <c:ptCount val="10"/>
                <c:pt idx="0">
                  <c:v>30</c:v>
                </c:pt>
                <c:pt idx="1">
                  <c:v>24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14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5-4F2F-ADB4-F532F9F146BF}"/>
            </c:ext>
          </c:extLst>
        </c:ser>
        <c:ser>
          <c:idx val="4"/>
          <c:order val="4"/>
          <c:tx>
            <c:strRef>
              <c:f>'Об-Гиагинский'!$F$3</c:f>
              <c:strCache>
                <c:ptCount val="1"/>
                <c:pt idx="0">
                  <c:v>СОШ №12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'Об-Гиагинский'!$F$4:$F$13</c:f>
              <c:numCache>
                <c:formatCode>General</c:formatCode>
                <c:ptCount val="10"/>
                <c:pt idx="0">
                  <c:v>91.7</c:v>
                </c:pt>
                <c:pt idx="1">
                  <c:v>91.7</c:v>
                </c:pt>
                <c:pt idx="2">
                  <c:v>91.7</c:v>
                </c:pt>
                <c:pt idx="3">
                  <c:v>8.3000000000000007</c:v>
                </c:pt>
                <c:pt idx="4">
                  <c:v>8.3000000000000007</c:v>
                </c:pt>
                <c:pt idx="5">
                  <c:v>8.3000000000000007</c:v>
                </c:pt>
                <c:pt idx="6">
                  <c:v>0</c:v>
                </c:pt>
                <c:pt idx="7">
                  <c:v>33.299999999999997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D5-4F2F-ADB4-F532F9F14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795320"/>
        <c:axId val="531790400"/>
      </c:barChart>
      <c:catAx>
        <c:axId val="53179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1790400"/>
        <c:crosses val="autoZero"/>
        <c:auto val="1"/>
        <c:lblAlgn val="ctr"/>
        <c:lblOffset val="100"/>
        <c:noMultiLvlLbl val="0"/>
      </c:catAx>
      <c:valAx>
        <c:axId val="53179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179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7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7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обучающихся  СОШ №2 Кошехабльского района</a:t>
            </a:r>
            <a:endParaRPr lang="ru-RU" sz="7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'Об-Кошехабльский'!$A$4:$A$13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'Об-Кошехабльский'!$B$4:$B$13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1-40BA-A799-5D4785FA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165512"/>
        <c:axId val="5251684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'Об-Кошехабльский'!$A$4:$A$13</c15:sqref>
                        </c15:formulaRef>
                      </c:ext>
                    </c:extLst>
                    <c:strCache>
                      <c:ptCount val="10"/>
                      <c:pt idx="0">
                        <c:v>   Перегруженность домашними заданиями</c:v>
                      </c:pt>
                      <c:pt idx="1">
                        <c:v>    Слишком много контрольных работ</c:v>
                      </c:pt>
                      <c:pt idx="2">
                        <c:v>   Устаревшее оснащение школ</c:v>
                      </c:pt>
                      <c:pt idx="3">
                        <c:v>    Отсутствие интернета и доступа к электронным образовательным ресурсам в школе</c:v>
                      </c:pt>
                      <c:pt idx="4">
                        <c:v>   Отсутствие индивидуальных образовательных траекторий</c:v>
                      </c:pt>
                      <c:pt idx="5">
                        <c:v>  Плохое питание</c:v>
                      </c:pt>
                      <c:pt idx="6">
                        <c:v>    Недостаток площадей для осуществления образовательного процесса, и, как следствие обучение в 2 смены</c:v>
                      </c:pt>
                      <c:pt idx="7">
                        <c:v>   Неинтересные уроки</c:v>
                      </c:pt>
                      <c:pt idx="8">
                        <c:v>   Отсутствие в школе системы работы с отстающими учениками</c:v>
                      </c:pt>
                      <c:pt idx="9">
                        <c:v>  Отсутствие системы безопасности в школе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'Об-Кошехабльский'!$C$4:$C$13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E31-40BA-A799-5D4785FAD371}"/>
                  </c:ext>
                </c:extLst>
              </c15:ser>
            </c15:filteredBarSeries>
          </c:ext>
        </c:extLst>
      </c:barChart>
      <c:catAx>
        <c:axId val="525165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68464"/>
        <c:crosses val="autoZero"/>
        <c:auto val="1"/>
        <c:lblAlgn val="ctr"/>
        <c:lblOffset val="100"/>
        <c:noMultiLvlLbl val="0"/>
      </c:catAx>
      <c:valAx>
        <c:axId val="52516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6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/>
              <a:t>Оценка удовлетворенности качеством образования участников образовательных отношений:  </a:t>
            </a:r>
            <a:r>
              <a:rPr lang="ru-RU" sz="1200" b="1"/>
              <a:t>проблемы беспокоящие обучающихся Красногвардейского района</a:t>
            </a:r>
            <a:endParaRPr lang="ru-RU" sz="1200"/>
          </a:p>
        </c:rich>
      </c:tx>
      <c:layout>
        <c:manualLayout>
          <c:xMode val="edge"/>
          <c:yMode val="edge"/>
          <c:x val="0.15493820679822429"/>
          <c:y val="1.097264648828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'Об-Красногвардейский'!$B$3</c:f>
              <c:strCache>
                <c:ptCount val="1"/>
                <c:pt idx="0">
                  <c:v>СОШ №7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'Об-Красногвардейский'!$B$4:$B$13</c:f>
              <c:numCache>
                <c:formatCode>General</c:formatCode>
                <c:ptCount val="10"/>
                <c:pt idx="0">
                  <c:v>66.7</c:v>
                </c:pt>
                <c:pt idx="1">
                  <c:v>0</c:v>
                </c:pt>
                <c:pt idx="2">
                  <c:v>33.299999999999997</c:v>
                </c:pt>
                <c:pt idx="3">
                  <c:v>0</c:v>
                </c:pt>
                <c:pt idx="4">
                  <c:v>16.7</c:v>
                </c:pt>
                <c:pt idx="5">
                  <c:v>0</c:v>
                </c:pt>
                <c:pt idx="6">
                  <c:v>0</c:v>
                </c:pt>
                <c:pt idx="7">
                  <c:v>16.7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9-41BA-8835-A7D841CC8F9E}"/>
            </c:ext>
          </c:extLst>
        </c:ser>
        <c:ser>
          <c:idx val="1"/>
          <c:order val="1"/>
          <c:tx>
            <c:strRef>
              <c:f>'Об-Красногвардейский'!$C$3</c:f>
              <c:strCache>
                <c:ptCount val="1"/>
                <c:pt idx="0">
                  <c:v>СОШ №11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'Об-Красногвардейский'!$C$4:$C$13</c:f>
              <c:numCache>
                <c:formatCode>General</c:formatCode>
                <c:ptCount val="10"/>
                <c:pt idx="0">
                  <c:v>46.9</c:v>
                </c:pt>
                <c:pt idx="1">
                  <c:v>24.5</c:v>
                </c:pt>
                <c:pt idx="2">
                  <c:v>61.2</c:v>
                </c:pt>
                <c:pt idx="3">
                  <c:v>24.5</c:v>
                </c:pt>
                <c:pt idx="4">
                  <c:v>2</c:v>
                </c:pt>
                <c:pt idx="5">
                  <c:v>14.3</c:v>
                </c:pt>
                <c:pt idx="6">
                  <c:v>0</c:v>
                </c:pt>
                <c:pt idx="7">
                  <c:v>14.3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9-41BA-8835-A7D841CC8F9E}"/>
            </c:ext>
          </c:extLst>
        </c:ser>
        <c:ser>
          <c:idx val="2"/>
          <c:order val="2"/>
          <c:tx>
            <c:strRef>
              <c:f>'Об-Красногвардейский'!$D$3</c:f>
              <c:strCache>
                <c:ptCount val="1"/>
                <c:pt idx="0">
                  <c:v>СОШ №13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'Об-Красногвардейский'!$A$4:$A$13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'Об-Красногвардейский'!$D$4:$D$13</c:f>
              <c:numCache>
                <c:formatCode>General</c:formatCode>
                <c:ptCount val="10"/>
                <c:pt idx="0">
                  <c:v>62.5</c:v>
                </c:pt>
                <c:pt idx="1">
                  <c:v>75</c:v>
                </c:pt>
                <c:pt idx="2">
                  <c:v>100</c:v>
                </c:pt>
                <c:pt idx="3">
                  <c:v>12.5</c:v>
                </c:pt>
                <c:pt idx="4">
                  <c:v>50</c:v>
                </c:pt>
                <c:pt idx="5">
                  <c:v>25</c:v>
                </c:pt>
                <c:pt idx="6">
                  <c:v>100</c:v>
                </c:pt>
                <c:pt idx="7">
                  <c:v>37.5</c:v>
                </c:pt>
                <c:pt idx="8">
                  <c:v>12.5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9-41BA-8835-A7D841CC8F9E}"/>
            </c:ext>
          </c:extLst>
        </c:ser>
        <c:ser>
          <c:idx val="3"/>
          <c:order val="3"/>
          <c:tx>
            <c:strRef>
              <c:f>'Об-Красногвардейский'!$E$3</c:f>
              <c:strCache>
                <c:ptCount val="1"/>
                <c:pt idx="0">
                  <c:v>СОШ №14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'Об-Красногвардейский'!$E$4:$E$13</c:f>
              <c:numCache>
                <c:formatCode>General</c:formatCode>
                <c:ptCount val="10"/>
                <c:pt idx="0">
                  <c:v>61.5</c:v>
                </c:pt>
                <c:pt idx="1">
                  <c:v>53.8</c:v>
                </c:pt>
                <c:pt idx="2">
                  <c:v>53.8</c:v>
                </c:pt>
                <c:pt idx="3">
                  <c:v>38.5</c:v>
                </c:pt>
                <c:pt idx="4">
                  <c:v>38.5</c:v>
                </c:pt>
                <c:pt idx="5">
                  <c:v>61.5</c:v>
                </c:pt>
                <c:pt idx="6">
                  <c:v>100</c:v>
                </c:pt>
                <c:pt idx="7">
                  <c:v>15.4</c:v>
                </c:pt>
                <c:pt idx="8">
                  <c:v>53.8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09-41BA-8835-A7D841CC8F9E}"/>
            </c:ext>
          </c:extLst>
        </c:ser>
        <c:ser>
          <c:idx val="4"/>
          <c:order val="4"/>
          <c:tx>
            <c:strRef>
              <c:f>'Об-Красногвардейский'!$F$3</c:f>
              <c:strCache>
                <c:ptCount val="1"/>
                <c:pt idx="0">
                  <c:v>СОШ №15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'Об-Красногвардейский'!$F$4:$F$13</c:f>
              <c:numCache>
                <c:formatCode>General</c:formatCode>
                <c:ptCount val="10"/>
                <c:pt idx="0">
                  <c:v>78.599999999999994</c:v>
                </c:pt>
                <c:pt idx="1">
                  <c:v>57.1</c:v>
                </c:pt>
                <c:pt idx="2">
                  <c:v>35.700000000000003</c:v>
                </c:pt>
                <c:pt idx="3">
                  <c:v>42.9</c:v>
                </c:pt>
                <c:pt idx="4">
                  <c:v>14.3</c:v>
                </c:pt>
                <c:pt idx="5">
                  <c:v>85.7</c:v>
                </c:pt>
                <c:pt idx="6">
                  <c:v>0</c:v>
                </c:pt>
                <c:pt idx="7">
                  <c:v>50</c:v>
                </c:pt>
                <c:pt idx="8">
                  <c:v>50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9-41BA-8835-A7D841CC8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311528"/>
        <c:axId val="424315136"/>
      </c:barChart>
      <c:catAx>
        <c:axId val="424311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15136"/>
        <c:crosses val="autoZero"/>
        <c:auto val="1"/>
        <c:lblAlgn val="ctr"/>
        <c:lblOffset val="100"/>
        <c:noMultiLvlLbl val="0"/>
      </c:catAx>
      <c:valAx>
        <c:axId val="42431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1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0" i="0" kern="1200" spc="0" baseline="0">
                <a:solidFill>
                  <a:srgbClr val="595959"/>
                </a:solidFill>
                <a:effectLst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000" b="1" i="0" kern="1200" spc="0" baseline="0">
                <a:solidFill>
                  <a:srgbClr val="595959"/>
                </a:solidFill>
                <a:effectLst/>
              </a:rPr>
              <a:t>проблемы беспокоящие обучающихся Майкопского района</a:t>
            </a:r>
            <a:endParaRPr lang="ru-RU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'Об-Майкопский'!$B$3</c:f>
              <c:strCache>
                <c:ptCount val="1"/>
                <c:pt idx="0">
                  <c:v>ОЦ №2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'Об-Майкопский'!$A$4:$A$13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'Об-Майкопский'!$B$4:$B$13</c:f>
              <c:numCache>
                <c:formatCode>General</c:formatCode>
                <c:ptCount val="10"/>
                <c:pt idx="0">
                  <c:v>50.7</c:v>
                </c:pt>
                <c:pt idx="1">
                  <c:v>34.299999999999997</c:v>
                </c:pt>
                <c:pt idx="2">
                  <c:v>68.7</c:v>
                </c:pt>
                <c:pt idx="3">
                  <c:v>38.799999999999997</c:v>
                </c:pt>
                <c:pt idx="4">
                  <c:v>25.4</c:v>
                </c:pt>
                <c:pt idx="5">
                  <c:v>43.3</c:v>
                </c:pt>
                <c:pt idx="6">
                  <c:v>44.8</c:v>
                </c:pt>
                <c:pt idx="7">
                  <c:v>17.899999999999999</c:v>
                </c:pt>
                <c:pt idx="8">
                  <c:v>16.399999999999999</c:v>
                </c:pt>
                <c:pt idx="9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7-40F4-A706-DC9701C893BF}"/>
            </c:ext>
          </c:extLst>
        </c:ser>
        <c:ser>
          <c:idx val="1"/>
          <c:order val="1"/>
          <c:tx>
            <c:strRef>
              <c:f>'Об-Майкопский'!$C$3</c:f>
              <c:strCache>
                <c:ptCount val="1"/>
                <c:pt idx="0">
                  <c:v>ОЦ №4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'Об-Майкопский'!$A$4:$A$13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'Об-Майкопский'!$C$4:$C$13</c:f>
              <c:numCache>
                <c:formatCode>General</c:formatCode>
                <c:ptCount val="10"/>
                <c:pt idx="0">
                  <c:v>41.6</c:v>
                </c:pt>
                <c:pt idx="1">
                  <c:v>24.7</c:v>
                </c:pt>
                <c:pt idx="2">
                  <c:v>42.9</c:v>
                </c:pt>
                <c:pt idx="3">
                  <c:v>28.6</c:v>
                </c:pt>
                <c:pt idx="4">
                  <c:v>15.6</c:v>
                </c:pt>
                <c:pt idx="5">
                  <c:v>31.2</c:v>
                </c:pt>
                <c:pt idx="6">
                  <c:v>41.6</c:v>
                </c:pt>
                <c:pt idx="7">
                  <c:v>10.4</c:v>
                </c:pt>
                <c:pt idx="8">
                  <c:v>2.6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7-40F4-A706-DC9701C89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668496"/>
        <c:axId val="517675056"/>
      </c:barChart>
      <c:catAx>
        <c:axId val="51766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7675056"/>
        <c:crosses val="autoZero"/>
        <c:auto val="1"/>
        <c:lblAlgn val="ctr"/>
        <c:lblOffset val="100"/>
        <c:noMultiLvlLbl val="0"/>
      </c:catAx>
      <c:valAx>
        <c:axId val="51767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766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 i="0" kern="1200" spc="0" baseline="0">
                <a:solidFill>
                  <a:srgbClr val="595959"/>
                </a:solidFill>
                <a:effectLst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100" b="1" i="0" kern="1200" spc="0" baseline="0">
                <a:solidFill>
                  <a:srgbClr val="595959"/>
                </a:solidFill>
                <a:effectLst/>
              </a:rPr>
              <a:t>проблемы беспокоящие обучающихся Тахтамукайского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'Об-Тахтамукайский'!$B$3</c:f>
              <c:strCache>
                <c:ptCount val="1"/>
                <c:pt idx="0">
                  <c:v>СШ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'Об-Тахтамукайский'!$B$4:$B$13</c:f>
              <c:numCache>
                <c:formatCode>General</c:formatCode>
                <c:ptCount val="10"/>
                <c:pt idx="0">
                  <c:v>69.599999999999994</c:v>
                </c:pt>
                <c:pt idx="1">
                  <c:v>62.5</c:v>
                </c:pt>
                <c:pt idx="2">
                  <c:v>59.5</c:v>
                </c:pt>
                <c:pt idx="3">
                  <c:v>52.9</c:v>
                </c:pt>
                <c:pt idx="4">
                  <c:v>52.4</c:v>
                </c:pt>
                <c:pt idx="5">
                  <c:v>54.8</c:v>
                </c:pt>
                <c:pt idx="6">
                  <c:v>25</c:v>
                </c:pt>
                <c:pt idx="7">
                  <c:v>45.2</c:v>
                </c:pt>
                <c:pt idx="8">
                  <c:v>45.8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5-4CE1-8A08-E1D98A78015B}"/>
            </c:ext>
          </c:extLst>
        </c:ser>
        <c:ser>
          <c:idx val="1"/>
          <c:order val="1"/>
          <c:tx>
            <c:strRef>
              <c:f>'Об-Тахтамукайский'!$C$3</c:f>
              <c:strCache>
                <c:ptCount val="1"/>
                <c:pt idx="0">
                  <c:v>СШ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'Об-Тахтамукайский'!$C$4:$C$13</c:f>
              <c:numCache>
                <c:formatCode>General</c:formatCode>
                <c:ptCount val="10"/>
                <c:pt idx="0">
                  <c:v>69.7</c:v>
                </c:pt>
                <c:pt idx="1">
                  <c:v>53.7</c:v>
                </c:pt>
                <c:pt idx="2">
                  <c:v>47.4</c:v>
                </c:pt>
                <c:pt idx="3">
                  <c:v>40.6</c:v>
                </c:pt>
                <c:pt idx="4">
                  <c:v>57.7</c:v>
                </c:pt>
                <c:pt idx="5">
                  <c:v>55.4</c:v>
                </c:pt>
                <c:pt idx="6">
                  <c:v>53.7</c:v>
                </c:pt>
                <c:pt idx="7">
                  <c:v>60.6</c:v>
                </c:pt>
                <c:pt idx="8">
                  <c:v>38.9</c:v>
                </c:pt>
                <c:pt idx="9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5-4CE1-8A08-E1D98A78015B}"/>
            </c:ext>
          </c:extLst>
        </c:ser>
        <c:ser>
          <c:idx val="2"/>
          <c:order val="2"/>
          <c:tx>
            <c:strRef>
              <c:f>'Об-Тахтамукайский'!$D$3</c:f>
              <c:strCache>
                <c:ptCount val="1"/>
                <c:pt idx="0">
                  <c:v>СШ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'Об-Тахтамукайский'!$D$4:$D$13</c:f>
              <c:numCache>
                <c:formatCode>General</c:formatCode>
                <c:ptCount val="10"/>
                <c:pt idx="0">
                  <c:v>77.8</c:v>
                </c:pt>
                <c:pt idx="1">
                  <c:v>44.4</c:v>
                </c:pt>
                <c:pt idx="2">
                  <c:v>66.7</c:v>
                </c:pt>
                <c:pt idx="3">
                  <c:v>88.9</c:v>
                </c:pt>
                <c:pt idx="4">
                  <c:v>55.6</c:v>
                </c:pt>
                <c:pt idx="5">
                  <c:v>11.1</c:v>
                </c:pt>
                <c:pt idx="6">
                  <c:v>44.4</c:v>
                </c:pt>
                <c:pt idx="7">
                  <c:v>44.4</c:v>
                </c:pt>
                <c:pt idx="8">
                  <c:v>44.4</c:v>
                </c:pt>
                <c:pt idx="9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5-4CE1-8A08-E1D98A78015B}"/>
            </c:ext>
          </c:extLst>
        </c:ser>
        <c:ser>
          <c:idx val="3"/>
          <c:order val="3"/>
          <c:tx>
            <c:strRef>
              <c:f>'Об-Тахтамукайский'!$E$3</c:f>
              <c:strCache>
                <c:ptCount val="1"/>
                <c:pt idx="0">
                  <c:v>СШ №11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'Об-Тахтамукайский'!$E$4:$E$13</c:f>
              <c:numCache>
                <c:formatCode>General</c:formatCode>
                <c:ptCount val="10"/>
                <c:pt idx="0">
                  <c:v>96.9</c:v>
                </c:pt>
                <c:pt idx="1">
                  <c:v>96.9</c:v>
                </c:pt>
                <c:pt idx="2">
                  <c:v>78.099999999999994</c:v>
                </c:pt>
                <c:pt idx="3">
                  <c:v>18.8</c:v>
                </c:pt>
                <c:pt idx="4">
                  <c:v>37.5</c:v>
                </c:pt>
                <c:pt idx="5">
                  <c:v>28.1</c:v>
                </c:pt>
                <c:pt idx="6">
                  <c:v>100</c:v>
                </c:pt>
                <c:pt idx="7">
                  <c:v>40.6</c:v>
                </c:pt>
                <c:pt idx="8">
                  <c:v>3.1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5-4CE1-8A08-E1D98A78015B}"/>
            </c:ext>
          </c:extLst>
        </c:ser>
        <c:ser>
          <c:idx val="4"/>
          <c:order val="4"/>
          <c:tx>
            <c:strRef>
              <c:f>'Об-Тахтамукайский'!$F$3</c:f>
              <c:strCache>
                <c:ptCount val="1"/>
                <c:pt idx="0">
                  <c:v>СШ №13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'Об-Тахтамукайский'!$F$4:$F$13</c:f>
              <c:numCache>
                <c:formatCode>General</c:formatCode>
                <c:ptCount val="10"/>
                <c:pt idx="0">
                  <c:v>67.900000000000006</c:v>
                </c:pt>
                <c:pt idx="1">
                  <c:v>57.1</c:v>
                </c:pt>
                <c:pt idx="2">
                  <c:v>82.1</c:v>
                </c:pt>
                <c:pt idx="3">
                  <c:v>42.9</c:v>
                </c:pt>
                <c:pt idx="4">
                  <c:v>46.4</c:v>
                </c:pt>
                <c:pt idx="5">
                  <c:v>46.4</c:v>
                </c:pt>
                <c:pt idx="6">
                  <c:v>39.299999999999997</c:v>
                </c:pt>
                <c:pt idx="7">
                  <c:v>46.4</c:v>
                </c:pt>
                <c:pt idx="8">
                  <c:v>50</c:v>
                </c:pt>
                <c:pt idx="9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5-4CE1-8A08-E1D98A78015B}"/>
            </c:ext>
          </c:extLst>
        </c:ser>
        <c:ser>
          <c:idx val="5"/>
          <c:order val="5"/>
          <c:tx>
            <c:strRef>
              <c:f>'Об-Тахтамукайский'!$G$3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'Об-Тахтамукайский'!$G$4:$G$13</c:f>
              <c:numCache>
                <c:formatCode>General</c:formatCode>
                <c:ptCount val="10"/>
                <c:pt idx="0">
                  <c:v>81.8</c:v>
                </c:pt>
                <c:pt idx="1">
                  <c:v>72.7</c:v>
                </c:pt>
                <c:pt idx="2">
                  <c:v>81.8</c:v>
                </c:pt>
                <c:pt idx="3">
                  <c:v>45.5</c:v>
                </c:pt>
                <c:pt idx="4">
                  <c:v>54.5</c:v>
                </c:pt>
                <c:pt idx="5">
                  <c:v>90.9</c:v>
                </c:pt>
                <c:pt idx="6">
                  <c:v>18.2</c:v>
                </c:pt>
                <c:pt idx="7">
                  <c:v>27.3</c:v>
                </c:pt>
                <c:pt idx="8">
                  <c:v>9.1</c:v>
                </c:pt>
                <c:pt idx="9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5-4CE1-8A08-E1D98A78015B}"/>
            </c:ext>
          </c:extLst>
        </c:ser>
        <c:ser>
          <c:idx val="6"/>
          <c:order val="6"/>
          <c:tx>
            <c:strRef>
              <c:f>'Об-Тахтамукайский'!$H$3</c:f>
              <c:strCache>
                <c:ptCount val="1"/>
                <c:pt idx="0">
                  <c:v>СШ №15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'Об-Тахтамукайский'!$H$4:$H$13</c:f>
              <c:numCache>
                <c:formatCode>General</c:formatCode>
                <c:ptCount val="10"/>
                <c:pt idx="0">
                  <c:v>57.9</c:v>
                </c:pt>
                <c:pt idx="1">
                  <c:v>71.099999999999994</c:v>
                </c:pt>
                <c:pt idx="2">
                  <c:v>68.400000000000006</c:v>
                </c:pt>
                <c:pt idx="3">
                  <c:v>36.799999999999997</c:v>
                </c:pt>
                <c:pt idx="4">
                  <c:v>42.1</c:v>
                </c:pt>
                <c:pt idx="5">
                  <c:v>36.799999999999997</c:v>
                </c:pt>
                <c:pt idx="6">
                  <c:v>57.9</c:v>
                </c:pt>
                <c:pt idx="7">
                  <c:v>36.799999999999997</c:v>
                </c:pt>
                <c:pt idx="8">
                  <c:v>39.5</c:v>
                </c:pt>
                <c:pt idx="9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5-4CE1-8A08-E1D98A78015B}"/>
            </c:ext>
          </c:extLst>
        </c:ser>
        <c:ser>
          <c:idx val="7"/>
          <c:order val="7"/>
          <c:tx>
            <c:strRef>
              <c:f>'Об-Тахтамукайский'!$I$3</c:f>
              <c:strCache>
                <c:ptCount val="1"/>
                <c:pt idx="0">
                  <c:v>СШ №19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'Об-Тахтамукайский'!$I$4:$I$13</c:f>
              <c:numCache>
                <c:formatCode>General</c:formatCode>
                <c:ptCount val="10"/>
                <c:pt idx="0">
                  <c:v>91.3</c:v>
                </c:pt>
                <c:pt idx="1">
                  <c:v>86.9</c:v>
                </c:pt>
                <c:pt idx="2">
                  <c:v>52.2</c:v>
                </c:pt>
                <c:pt idx="3">
                  <c:v>45.7</c:v>
                </c:pt>
                <c:pt idx="4">
                  <c:v>45.7</c:v>
                </c:pt>
                <c:pt idx="5">
                  <c:v>36.9</c:v>
                </c:pt>
                <c:pt idx="6">
                  <c:v>73.900000000000006</c:v>
                </c:pt>
                <c:pt idx="7">
                  <c:v>28.3</c:v>
                </c:pt>
                <c:pt idx="8">
                  <c:v>17.399999999999999</c:v>
                </c:pt>
                <c:pt idx="9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F5-4CE1-8A08-E1D98A78015B}"/>
            </c:ext>
          </c:extLst>
        </c:ser>
        <c:ser>
          <c:idx val="8"/>
          <c:order val="8"/>
          <c:tx>
            <c:strRef>
              <c:f>'Об-Тахтамукайский'!$J$3</c:f>
              <c:strCache>
                <c:ptCount val="1"/>
                <c:pt idx="0">
                  <c:v>СШ №25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'Об-Тахтамукайский'!$A$4:$A$13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'Об-Тахтамукайский'!$J$4:$J$13</c:f>
              <c:numCache>
                <c:formatCode>General</c:formatCode>
                <c:ptCount val="10"/>
                <c:pt idx="0">
                  <c:v>68.8</c:v>
                </c:pt>
                <c:pt idx="1">
                  <c:v>46.1</c:v>
                </c:pt>
                <c:pt idx="2">
                  <c:v>76.599999999999994</c:v>
                </c:pt>
                <c:pt idx="3">
                  <c:v>61</c:v>
                </c:pt>
                <c:pt idx="4">
                  <c:v>41.6</c:v>
                </c:pt>
                <c:pt idx="5">
                  <c:v>57.1</c:v>
                </c:pt>
                <c:pt idx="6">
                  <c:v>33.1</c:v>
                </c:pt>
                <c:pt idx="7">
                  <c:v>50</c:v>
                </c:pt>
                <c:pt idx="8">
                  <c:v>41.6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5-4CE1-8A08-E1D98A780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1240544"/>
        <c:axId val="511243496"/>
      </c:barChart>
      <c:catAx>
        <c:axId val="51124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243496"/>
        <c:crosses val="autoZero"/>
        <c:auto val="1"/>
        <c:lblAlgn val="ctr"/>
        <c:lblOffset val="100"/>
        <c:noMultiLvlLbl val="0"/>
      </c:catAx>
      <c:valAx>
        <c:axId val="51124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2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1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обучающихся Шовгеновского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'Об-Шовгеновский'!$B$3</c:f>
              <c:strCache>
                <c:ptCount val="1"/>
                <c:pt idx="0">
                  <c:v>СОШ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'Об-Шовгеновский'!$A$4:$A$13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'Об-Шовгеновский'!$B$4:$B$13</c:f>
              <c:numCache>
                <c:formatCode>General</c:formatCode>
                <c:ptCount val="10"/>
                <c:pt idx="0">
                  <c:v>77.3</c:v>
                </c:pt>
                <c:pt idx="1">
                  <c:v>46.9</c:v>
                </c:pt>
                <c:pt idx="2">
                  <c:v>90.9</c:v>
                </c:pt>
                <c:pt idx="3">
                  <c:v>63.6</c:v>
                </c:pt>
                <c:pt idx="4">
                  <c:v>39.4</c:v>
                </c:pt>
                <c:pt idx="5">
                  <c:v>69.7</c:v>
                </c:pt>
                <c:pt idx="6">
                  <c:v>22.7</c:v>
                </c:pt>
                <c:pt idx="7">
                  <c:v>31.8</c:v>
                </c:pt>
                <c:pt idx="8">
                  <c:v>31.8</c:v>
                </c:pt>
                <c:pt idx="9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0-4D4D-A56B-349D208A6B5F}"/>
            </c:ext>
          </c:extLst>
        </c:ser>
        <c:ser>
          <c:idx val="1"/>
          <c:order val="1"/>
          <c:tx>
            <c:strRef>
              <c:f>'Об-Шовгеновский'!$C$3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'Об-Шовгеновский'!$A$4:$A$13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'Об-Шовгеновский'!$C$4:$C$13</c:f>
              <c:numCache>
                <c:formatCode>General</c:formatCode>
                <c:ptCount val="10"/>
                <c:pt idx="0">
                  <c:v>64.3</c:v>
                </c:pt>
                <c:pt idx="1">
                  <c:v>35.700000000000003</c:v>
                </c:pt>
                <c:pt idx="2">
                  <c:v>14.3</c:v>
                </c:pt>
                <c:pt idx="3">
                  <c:v>85.7</c:v>
                </c:pt>
                <c:pt idx="4">
                  <c:v>50</c:v>
                </c:pt>
                <c:pt idx="5">
                  <c:v>92.9</c:v>
                </c:pt>
                <c:pt idx="6">
                  <c:v>7.1</c:v>
                </c:pt>
                <c:pt idx="7">
                  <c:v>35.700000000000003</c:v>
                </c:pt>
                <c:pt idx="8">
                  <c:v>14.3</c:v>
                </c:pt>
                <c:pt idx="9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0-4D4D-A56B-349D208A6B5F}"/>
            </c:ext>
          </c:extLst>
        </c:ser>
        <c:ser>
          <c:idx val="2"/>
          <c:order val="2"/>
          <c:tx>
            <c:strRef>
              <c:f>'Об-Шовгеновский'!$D$3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'Об-Шовгеновский'!$A$4:$A$13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'Об-Шовгеновский'!$D$4:$D$13</c:f>
              <c:numCache>
                <c:formatCode>General</c:formatCode>
                <c:ptCount val="10"/>
                <c:pt idx="0">
                  <c:v>25</c:v>
                </c:pt>
                <c:pt idx="1">
                  <c:v>12.5</c:v>
                </c:pt>
                <c:pt idx="2">
                  <c:v>70.8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50-4D4D-A56B-349D208A6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499352"/>
        <c:axId val="520500992"/>
      </c:barChart>
      <c:catAx>
        <c:axId val="520499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500992"/>
        <c:crosses val="autoZero"/>
        <c:auto val="1"/>
        <c:lblAlgn val="ctr"/>
        <c:lblOffset val="100"/>
        <c:noMultiLvlLbl val="0"/>
      </c:catAx>
      <c:valAx>
        <c:axId val="52050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49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4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  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6">
                  <a:tint val="35000"/>
                </a:schemeClr>
              </a:fgClr>
              <a:bgClr>
                <a:schemeClr val="accent6">
                  <a:tint val="3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35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родители'!$B$6:$B$15</c:f>
            </c:numRef>
          </c:val>
          <c:extLst>
            <c:ext xmlns:c16="http://schemas.microsoft.com/office/drawing/2014/chart" uri="{C3380CC4-5D6E-409C-BE32-E72D297353CC}">
              <c16:uniqueId val="{00000000-E479-4CC7-8048-EB7F79FED870}"/>
            </c:ext>
          </c:extLst>
        </c:ser>
        <c:ser>
          <c:idx val="1"/>
          <c:order val="1"/>
          <c:spPr>
            <a:pattFill prst="narVert">
              <a:fgClr>
                <a:schemeClr val="accent6">
                  <a:tint val="39000"/>
                </a:schemeClr>
              </a:fgClr>
              <a:bgClr>
                <a:schemeClr val="accent6">
                  <a:tint val="39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39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родители'!$C$6:$C$15</c:f>
            </c:numRef>
          </c:val>
          <c:extLst>
            <c:ext xmlns:c16="http://schemas.microsoft.com/office/drawing/2014/chart" uri="{C3380CC4-5D6E-409C-BE32-E72D297353CC}">
              <c16:uniqueId val="{00000001-E479-4CC7-8048-EB7F79FED870}"/>
            </c:ext>
          </c:extLst>
        </c:ser>
        <c:ser>
          <c:idx val="2"/>
          <c:order val="2"/>
          <c:spPr>
            <a:pattFill prst="narVert">
              <a:fgClr>
                <a:schemeClr val="accent6">
                  <a:tint val="43000"/>
                </a:schemeClr>
              </a:fgClr>
              <a:bgClr>
                <a:schemeClr val="accent6">
                  <a:tint val="43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43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родители'!$D$6:$D$15</c:f>
            </c:numRef>
          </c:val>
          <c:extLst>
            <c:ext xmlns:c16="http://schemas.microsoft.com/office/drawing/2014/chart" uri="{C3380CC4-5D6E-409C-BE32-E72D297353CC}">
              <c16:uniqueId val="{00000002-E479-4CC7-8048-EB7F79FED870}"/>
            </c:ext>
          </c:extLst>
        </c:ser>
        <c:ser>
          <c:idx val="3"/>
          <c:order val="3"/>
          <c:spPr>
            <a:pattFill prst="narVert">
              <a:fgClr>
                <a:schemeClr val="accent6">
                  <a:tint val="47000"/>
                </a:schemeClr>
              </a:fgClr>
              <a:bgClr>
                <a:schemeClr val="accent6">
                  <a:tint val="4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47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родители'!$E$6:$E$15</c:f>
            </c:numRef>
          </c:val>
          <c:extLst>
            <c:ext xmlns:c16="http://schemas.microsoft.com/office/drawing/2014/chart" uri="{C3380CC4-5D6E-409C-BE32-E72D297353CC}">
              <c16:uniqueId val="{00000003-E479-4CC7-8048-EB7F79FED870}"/>
            </c:ext>
          </c:extLst>
        </c:ser>
        <c:ser>
          <c:idx val="4"/>
          <c:order val="4"/>
          <c:spPr>
            <a:pattFill prst="narVert">
              <a:fgClr>
                <a:schemeClr val="accent6">
                  <a:tint val="51000"/>
                </a:schemeClr>
              </a:fgClr>
              <a:bgClr>
                <a:schemeClr val="accent6">
                  <a:tint val="51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51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родители'!$F$6:$F$15</c:f>
            </c:numRef>
          </c:val>
          <c:extLst>
            <c:ext xmlns:c16="http://schemas.microsoft.com/office/drawing/2014/chart" uri="{C3380CC4-5D6E-409C-BE32-E72D297353CC}">
              <c16:uniqueId val="{00000004-E479-4CC7-8048-EB7F79FED870}"/>
            </c:ext>
          </c:extLst>
        </c:ser>
        <c:ser>
          <c:idx val="5"/>
          <c:order val="5"/>
          <c:spPr>
            <a:pattFill prst="narVert">
              <a:fgClr>
                <a:schemeClr val="accent6">
                  <a:tint val="55000"/>
                </a:schemeClr>
              </a:fgClr>
              <a:bgClr>
                <a:schemeClr val="accent6">
                  <a:tint val="5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55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родители'!$G$6:$G$15</c:f>
            </c:numRef>
          </c:val>
          <c:extLst>
            <c:ext xmlns:c16="http://schemas.microsoft.com/office/drawing/2014/chart" uri="{C3380CC4-5D6E-409C-BE32-E72D297353CC}">
              <c16:uniqueId val="{00000005-E479-4CC7-8048-EB7F79FED870}"/>
            </c:ext>
          </c:extLst>
        </c:ser>
        <c:ser>
          <c:idx val="6"/>
          <c:order val="6"/>
          <c:spPr>
            <a:pattFill prst="narVert">
              <a:fgClr>
                <a:schemeClr val="accent6">
                  <a:tint val="59000"/>
                </a:schemeClr>
              </a:fgClr>
              <a:bgClr>
                <a:schemeClr val="accent6">
                  <a:tint val="59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59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родители'!$H$6:$H$15</c:f>
            </c:numRef>
          </c:val>
          <c:extLst>
            <c:ext xmlns:c16="http://schemas.microsoft.com/office/drawing/2014/chart" uri="{C3380CC4-5D6E-409C-BE32-E72D297353CC}">
              <c16:uniqueId val="{00000006-E479-4CC7-8048-EB7F79FED870}"/>
            </c:ext>
          </c:extLst>
        </c:ser>
        <c:ser>
          <c:idx val="7"/>
          <c:order val="7"/>
          <c:spPr>
            <a:pattFill prst="narVert">
              <a:fgClr>
                <a:schemeClr val="accent6">
                  <a:tint val="63000"/>
                </a:schemeClr>
              </a:fgClr>
              <a:bgClr>
                <a:schemeClr val="accent6">
                  <a:tint val="63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63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родители'!$I$6:$I$15</c:f>
            </c:numRef>
          </c:val>
          <c:extLst>
            <c:ext xmlns:c16="http://schemas.microsoft.com/office/drawing/2014/chart" uri="{C3380CC4-5D6E-409C-BE32-E72D297353CC}">
              <c16:uniqueId val="{00000007-E479-4CC7-8048-EB7F79FED870}"/>
            </c:ext>
          </c:extLst>
        </c:ser>
        <c:ser>
          <c:idx val="8"/>
          <c:order val="8"/>
          <c:spPr>
            <a:pattFill prst="narVert">
              <a:fgClr>
                <a:schemeClr val="accent6">
                  <a:tint val="68000"/>
                </a:schemeClr>
              </a:fgClr>
              <a:bgClr>
                <a:schemeClr val="accent6">
                  <a:tint val="6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68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родители'!$J$6:$J$15</c:f>
            </c:numRef>
          </c:val>
          <c:extLst>
            <c:ext xmlns:c16="http://schemas.microsoft.com/office/drawing/2014/chart" uri="{C3380CC4-5D6E-409C-BE32-E72D297353CC}">
              <c16:uniqueId val="{00000008-E479-4CC7-8048-EB7F79FED870}"/>
            </c:ext>
          </c:extLst>
        </c:ser>
        <c:ser>
          <c:idx val="9"/>
          <c:order val="9"/>
          <c:spPr>
            <a:pattFill prst="narVert">
              <a:fgClr>
                <a:schemeClr val="accent6">
                  <a:tint val="72000"/>
                </a:schemeClr>
              </a:fgClr>
              <a:bgClr>
                <a:schemeClr val="accent6">
                  <a:tint val="7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72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родители'!$K$6:$K$15</c:f>
            </c:numRef>
          </c:val>
          <c:extLst>
            <c:ext xmlns:c16="http://schemas.microsoft.com/office/drawing/2014/chart" uri="{C3380CC4-5D6E-409C-BE32-E72D297353CC}">
              <c16:uniqueId val="{00000009-E479-4CC7-8048-EB7F79FED870}"/>
            </c:ext>
          </c:extLst>
        </c:ser>
        <c:ser>
          <c:idx val="10"/>
          <c:order val="10"/>
          <c:spPr>
            <a:pattFill prst="narVert">
              <a:fgClr>
                <a:schemeClr val="accent6">
                  <a:tint val="76000"/>
                </a:schemeClr>
              </a:fgClr>
              <a:bgClr>
                <a:schemeClr val="accent6">
                  <a:tint val="7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76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родители'!$L$6:$L$15</c:f>
            </c:numRef>
          </c:val>
          <c:extLst>
            <c:ext xmlns:c16="http://schemas.microsoft.com/office/drawing/2014/chart" uri="{C3380CC4-5D6E-409C-BE32-E72D297353CC}">
              <c16:uniqueId val="{0000000A-E479-4CC7-8048-EB7F79FED870}"/>
            </c:ext>
          </c:extLst>
        </c:ser>
        <c:ser>
          <c:idx val="11"/>
          <c:order val="11"/>
          <c:spPr>
            <a:pattFill prst="narVert">
              <a:fgClr>
                <a:schemeClr val="accent6">
                  <a:tint val="80000"/>
                </a:schemeClr>
              </a:fgClr>
              <a:bgClr>
                <a:schemeClr val="accent6">
                  <a:tint val="8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80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родители'!$M$6:$M$15</c:f>
            </c:numRef>
          </c:val>
          <c:extLst>
            <c:ext xmlns:c16="http://schemas.microsoft.com/office/drawing/2014/chart" uri="{C3380CC4-5D6E-409C-BE32-E72D297353CC}">
              <c16:uniqueId val="{0000000B-E479-4CC7-8048-EB7F79FED870}"/>
            </c:ext>
          </c:extLst>
        </c:ser>
        <c:ser>
          <c:idx val="12"/>
          <c:order val="12"/>
          <c:spPr>
            <a:pattFill prst="narVert">
              <a:fgClr>
                <a:schemeClr val="accent6">
                  <a:tint val="84000"/>
                </a:schemeClr>
              </a:fgClr>
              <a:bgClr>
                <a:schemeClr val="accent6">
                  <a:tint val="84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84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родители'!$N$6:$N$15</c:f>
            </c:numRef>
          </c:val>
          <c:extLst>
            <c:ext xmlns:c16="http://schemas.microsoft.com/office/drawing/2014/chart" uri="{C3380CC4-5D6E-409C-BE32-E72D297353CC}">
              <c16:uniqueId val="{0000000C-E479-4CC7-8048-EB7F79FED870}"/>
            </c:ext>
          </c:extLst>
        </c:ser>
        <c:ser>
          <c:idx val="13"/>
          <c:order val="13"/>
          <c:spPr>
            <a:pattFill prst="narVert">
              <a:fgClr>
                <a:schemeClr val="accent6">
                  <a:tint val="88000"/>
                </a:schemeClr>
              </a:fgClr>
              <a:bgClr>
                <a:schemeClr val="accent6">
                  <a:tint val="8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88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родители'!$O$6:$O$15</c:f>
            </c:numRef>
          </c:val>
          <c:extLst>
            <c:ext xmlns:c16="http://schemas.microsoft.com/office/drawing/2014/chart" uri="{C3380CC4-5D6E-409C-BE32-E72D297353CC}">
              <c16:uniqueId val="{0000000D-E479-4CC7-8048-EB7F79FED870}"/>
            </c:ext>
          </c:extLst>
        </c:ser>
        <c:ser>
          <c:idx val="14"/>
          <c:order val="14"/>
          <c:spPr>
            <a:pattFill prst="narVert">
              <a:fgClr>
                <a:schemeClr val="accent6">
                  <a:tint val="92000"/>
                </a:schemeClr>
              </a:fgClr>
              <a:bgClr>
                <a:schemeClr val="accent6">
                  <a:tint val="9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92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родители'!$P$6:$P$15</c:f>
            </c:numRef>
          </c:val>
          <c:extLst>
            <c:ext xmlns:c16="http://schemas.microsoft.com/office/drawing/2014/chart" uri="{C3380CC4-5D6E-409C-BE32-E72D297353CC}">
              <c16:uniqueId val="{0000000E-E479-4CC7-8048-EB7F79FED870}"/>
            </c:ext>
          </c:extLst>
        </c:ser>
        <c:ser>
          <c:idx val="15"/>
          <c:order val="15"/>
          <c:spPr>
            <a:pattFill prst="narVert">
              <a:fgClr>
                <a:schemeClr val="accent6">
                  <a:tint val="96000"/>
                </a:schemeClr>
              </a:fgClr>
              <a:bgClr>
                <a:schemeClr val="accent6">
                  <a:tint val="9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96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родители'!$Q$6:$Q$15</c:f>
            </c:numRef>
          </c:val>
          <c:extLst>
            <c:ext xmlns:c16="http://schemas.microsoft.com/office/drawing/2014/chart" uri="{C3380CC4-5D6E-409C-BE32-E72D297353CC}">
              <c16:uniqueId val="{0000000F-E479-4CC7-8048-EB7F79FED870}"/>
            </c:ext>
          </c:extLst>
        </c:ser>
        <c:ser>
          <c:idx val="16"/>
          <c:order val="16"/>
          <c:spPr>
            <a:pattFill prst="narVert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родители'!$R$6:$R$15</c:f>
            </c:numRef>
          </c:val>
          <c:extLst>
            <c:ext xmlns:c16="http://schemas.microsoft.com/office/drawing/2014/chart" uri="{C3380CC4-5D6E-409C-BE32-E72D297353CC}">
              <c16:uniqueId val="{00000010-E479-4CC7-8048-EB7F79FED870}"/>
            </c:ext>
          </c:extLst>
        </c:ser>
        <c:ser>
          <c:idx val="17"/>
          <c:order val="17"/>
          <c:spPr>
            <a:pattFill prst="narVert">
              <a:fgClr>
                <a:schemeClr val="accent6">
                  <a:shade val="95000"/>
                </a:schemeClr>
              </a:fgClr>
              <a:bgClr>
                <a:schemeClr val="accent6">
                  <a:shade val="9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95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родители'!$S$6:$S$15</c:f>
            </c:numRef>
          </c:val>
          <c:extLst>
            <c:ext xmlns:c16="http://schemas.microsoft.com/office/drawing/2014/chart" uri="{C3380CC4-5D6E-409C-BE32-E72D297353CC}">
              <c16:uniqueId val="{00000011-E479-4CC7-8048-EB7F79FED870}"/>
            </c:ext>
          </c:extLst>
        </c:ser>
        <c:ser>
          <c:idx val="18"/>
          <c:order val="18"/>
          <c:spPr>
            <a:pattFill prst="narVert">
              <a:fgClr>
                <a:schemeClr val="accent6">
                  <a:shade val="91000"/>
                </a:schemeClr>
              </a:fgClr>
              <a:bgClr>
                <a:schemeClr val="accent6">
                  <a:shade val="91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91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родители'!$T$6:$T$15</c:f>
            </c:numRef>
          </c:val>
          <c:extLst>
            <c:ext xmlns:c16="http://schemas.microsoft.com/office/drawing/2014/chart" uri="{C3380CC4-5D6E-409C-BE32-E72D297353CC}">
              <c16:uniqueId val="{00000012-E479-4CC7-8048-EB7F79FED870}"/>
            </c:ext>
          </c:extLst>
        </c:ser>
        <c:ser>
          <c:idx val="19"/>
          <c:order val="19"/>
          <c:spPr>
            <a:pattFill prst="narVert">
              <a:fgClr>
                <a:schemeClr val="accent6">
                  <a:shade val="87000"/>
                </a:schemeClr>
              </a:fgClr>
              <a:bgClr>
                <a:schemeClr val="accent6">
                  <a:shade val="8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87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родители'!$U$6:$U$15</c:f>
            </c:numRef>
          </c:val>
          <c:extLst>
            <c:ext xmlns:c16="http://schemas.microsoft.com/office/drawing/2014/chart" uri="{C3380CC4-5D6E-409C-BE32-E72D297353CC}">
              <c16:uniqueId val="{00000013-E479-4CC7-8048-EB7F79FED870}"/>
            </c:ext>
          </c:extLst>
        </c:ser>
        <c:ser>
          <c:idx val="20"/>
          <c:order val="20"/>
          <c:spPr>
            <a:pattFill prst="narVert">
              <a:fgClr>
                <a:schemeClr val="accent6">
                  <a:shade val="83000"/>
                </a:schemeClr>
              </a:fgClr>
              <a:bgClr>
                <a:schemeClr val="accent6">
                  <a:shade val="83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83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родители'!$V$6:$V$15</c:f>
            </c:numRef>
          </c:val>
          <c:extLst>
            <c:ext xmlns:c16="http://schemas.microsoft.com/office/drawing/2014/chart" uri="{C3380CC4-5D6E-409C-BE32-E72D297353CC}">
              <c16:uniqueId val="{00000014-E479-4CC7-8048-EB7F79FED870}"/>
            </c:ext>
          </c:extLst>
        </c:ser>
        <c:ser>
          <c:idx val="21"/>
          <c:order val="21"/>
          <c:spPr>
            <a:pattFill prst="narVert">
              <a:fgClr>
                <a:schemeClr val="accent6">
                  <a:shade val="79000"/>
                </a:schemeClr>
              </a:fgClr>
              <a:bgClr>
                <a:schemeClr val="accent6">
                  <a:shade val="79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79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родители'!$W$6:$W$15</c:f>
            </c:numRef>
          </c:val>
          <c:extLst>
            <c:ext xmlns:c16="http://schemas.microsoft.com/office/drawing/2014/chart" uri="{C3380CC4-5D6E-409C-BE32-E72D297353CC}">
              <c16:uniqueId val="{00000015-E479-4CC7-8048-EB7F79FED870}"/>
            </c:ext>
          </c:extLst>
        </c:ser>
        <c:ser>
          <c:idx val="22"/>
          <c:order val="22"/>
          <c:spPr>
            <a:pattFill prst="narVert">
              <a:fgClr>
                <a:schemeClr val="accent6">
                  <a:shade val="75000"/>
                </a:schemeClr>
              </a:fgClr>
              <a:bgClr>
                <a:schemeClr val="accent6">
                  <a:shade val="75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75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родители'!$X$6:$X$15</c:f>
            </c:numRef>
          </c:val>
          <c:extLst>
            <c:ext xmlns:c16="http://schemas.microsoft.com/office/drawing/2014/chart" uri="{C3380CC4-5D6E-409C-BE32-E72D297353CC}">
              <c16:uniqueId val="{00000016-E479-4CC7-8048-EB7F79FED870}"/>
            </c:ext>
          </c:extLst>
        </c:ser>
        <c:ser>
          <c:idx val="23"/>
          <c:order val="23"/>
          <c:spPr>
            <a:pattFill prst="narVert">
              <a:fgClr>
                <a:schemeClr val="accent6">
                  <a:shade val="71000"/>
                </a:schemeClr>
              </a:fgClr>
              <a:bgClr>
                <a:schemeClr val="accent6">
                  <a:shade val="71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71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родители'!$Y$6:$Y$15</c:f>
            </c:numRef>
          </c:val>
          <c:extLst>
            <c:ext xmlns:c16="http://schemas.microsoft.com/office/drawing/2014/chart" uri="{C3380CC4-5D6E-409C-BE32-E72D297353CC}">
              <c16:uniqueId val="{00000017-E479-4CC7-8048-EB7F79FED870}"/>
            </c:ext>
          </c:extLst>
        </c:ser>
        <c:ser>
          <c:idx val="24"/>
          <c:order val="24"/>
          <c:spPr>
            <a:pattFill prst="narVert">
              <a:fgClr>
                <a:schemeClr val="accent6">
                  <a:shade val="67000"/>
                </a:schemeClr>
              </a:fgClr>
              <a:bgClr>
                <a:schemeClr val="accent6">
                  <a:shade val="6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67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родители'!$Z$6:$Z$15</c:f>
            </c:numRef>
          </c:val>
          <c:extLst>
            <c:ext xmlns:c16="http://schemas.microsoft.com/office/drawing/2014/chart" uri="{C3380CC4-5D6E-409C-BE32-E72D297353CC}">
              <c16:uniqueId val="{00000018-E479-4CC7-8048-EB7F79FED870}"/>
            </c:ext>
          </c:extLst>
        </c:ser>
        <c:ser>
          <c:idx val="25"/>
          <c:order val="25"/>
          <c:spPr>
            <a:pattFill prst="narVert">
              <a:fgClr>
                <a:schemeClr val="accent6">
                  <a:shade val="62000"/>
                </a:schemeClr>
              </a:fgClr>
              <a:bgClr>
                <a:schemeClr val="accent6">
                  <a:shade val="6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62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родители'!$AA$6:$AA$15</c:f>
            </c:numRef>
          </c:val>
          <c:extLst>
            <c:ext xmlns:c16="http://schemas.microsoft.com/office/drawing/2014/chart" uri="{C3380CC4-5D6E-409C-BE32-E72D297353CC}">
              <c16:uniqueId val="{00000019-E479-4CC7-8048-EB7F79FED870}"/>
            </c:ext>
          </c:extLst>
        </c:ser>
        <c:ser>
          <c:idx val="26"/>
          <c:order val="26"/>
          <c:spPr>
            <a:pattFill prst="narVert">
              <a:fgClr>
                <a:schemeClr val="accent6">
                  <a:shade val="58000"/>
                </a:schemeClr>
              </a:fgClr>
              <a:bgClr>
                <a:schemeClr val="accent6">
                  <a:shade val="5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58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родители'!$AB$6:$AB$15</c:f>
            </c:numRef>
          </c:val>
          <c:extLst>
            <c:ext xmlns:c16="http://schemas.microsoft.com/office/drawing/2014/chart" uri="{C3380CC4-5D6E-409C-BE32-E72D297353CC}">
              <c16:uniqueId val="{0000001A-E479-4CC7-8048-EB7F79FED870}"/>
            </c:ext>
          </c:extLst>
        </c:ser>
        <c:ser>
          <c:idx val="27"/>
          <c:order val="27"/>
          <c:spPr>
            <a:pattFill prst="narVert">
              <a:fgClr>
                <a:schemeClr val="accent6">
                  <a:shade val="54000"/>
                </a:schemeClr>
              </a:fgClr>
              <a:bgClr>
                <a:schemeClr val="accent6">
                  <a:shade val="54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54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родители'!$AC$6:$AC$15</c:f>
            </c:numRef>
          </c:val>
          <c:extLst>
            <c:ext xmlns:c16="http://schemas.microsoft.com/office/drawing/2014/chart" uri="{C3380CC4-5D6E-409C-BE32-E72D297353CC}">
              <c16:uniqueId val="{0000001B-E479-4CC7-8048-EB7F79FED870}"/>
            </c:ext>
          </c:extLst>
        </c:ser>
        <c:ser>
          <c:idx val="28"/>
          <c:order val="28"/>
          <c:spPr>
            <a:pattFill prst="narVert">
              <a:fgClr>
                <a:schemeClr val="accent6">
                  <a:shade val="50000"/>
                </a:schemeClr>
              </a:fgClr>
              <a:bgClr>
                <a:schemeClr val="accent6">
                  <a:shade val="5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50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родители'!$AD$6:$AD$15</c:f>
            </c:numRef>
          </c:val>
          <c:extLst>
            <c:ext xmlns:c16="http://schemas.microsoft.com/office/drawing/2014/chart" uri="{C3380CC4-5D6E-409C-BE32-E72D297353CC}">
              <c16:uniqueId val="{0000001C-E479-4CC7-8048-EB7F79FED870}"/>
            </c:ext>
          </c:extLst>
        </c:ser>
        <c:ser>
          <c:idx val="29"/>
          <c:order val="29"/>
          <c:spPr>
            <a:pattFill prst="narVert">
              <a:fgClr>
                <a:schemeClr val="accent6">
                  <a:shade val="46000"/>
                </a:schemeClr>
              </a:fgClr>
              <a:bgClr>
                <a:schemeClr val="accent6">
                  <a:shade val="4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46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родители'!$AE$6:$AE$15</c:f>
            </c:numRef>
          </c:val>
          <c:extLst>
            <c:ext xmlns:c16="http://schemas.microsoft.com/office/drawing/2014/chart" uri="{C3380CC4-5D6E-409C-BE32-E72D297353CC}">
              <c16:uniqueId val="{0000001D-E479-4CC7-8048-EB7F79FED870}"/>
            </c:ext>
          </c:extLst>
        </c:ser>
        <c:ser>
          <c:idx val="30"/>
          <c:order val="30"/>
          <c:spPr>
            <a:pattFill prst="narVert">
              <a:fgClr>
                <a:schemeClr val="accent6">
                  <a:shade val="42000"/>
                </a:schemeClr>
              </a:fgClr>
              <a:bgClr>
                <a:schemeClr val="accent6">
                  <a:shade val="4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42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родители'!$AF$6:$AF$15</c:f>
            </c:numRef>
          </c:val>
          <c:extLst>
            <c:ext xmlns:c16="http://schemas.microsoft.com/office/drawing/2014/chart" uri="{C3380CC4-5D6E-409C-BE32-E72D297353CC}">
              <c16:uniqueId val="{0000001E-E479-4CC7-8048-EB7F79FED870}"/>
            </c:ext>
          </c:extLst>
        </c:ser>
        <c:ser>
          <c:idx val="31"/>
          <c:order val="31"/>
          <c:spPr>
            <a:pattFill prst="narVert">
              <a:fgClr>
                <a:schemeClr val="accent6">
                  <a:shade val="38000"/>
                </a:schemeClr>
              </a:fgClr>
              <a:bgClr>
                <a:schemeClr val="accent6">
                  <a:shade val="3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38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родители'!$AG$6:$AG$15</c:f>
            </c:numRef>
          </c:val>
          <c:extLst>
            <c:ext xmlns:c16="http://schemas.microsoft.com/office/drawing/2014/chart" uri="{C3380CC4-5D6E-409C-BE32-E72D297353CC}">
              <c16:uniqueId val="{0000001F-E479-4CC7-8048-EB7F79FED870}"/>
            </c:ext>
          </c:extLst>
        </c:ser>
        <c:ser>
          <c:idx val="32"/>
          <c:order val="32"/>
          <c:spPr>
            <a:pattFill prst="narVert">
              <a:fgClr>
                <a:schemeClr val="accent6">
                  <a:shade val="34000"/>
                </a:schemeClr>
              </a:fgClr>
              <a:bgClr>
                <a:schemeClr val="accent6">
                  <a:shade val="34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34000"/>
                </a:schemeClr>
              </a:innerShdw>
            </a:effectLst>
          </c:spPr>
          <c:invertIfNegative val="0"/>
          <c:cat>
            <c:strRef>
              <c:f>'свод родители'!$A$6:$A$15</c:f>
              <c:strCache>
                <c:ptCount val="10"/>
                <c:pt idx="0">
                  <c:v>    Устаревшее оснащение школ</c:v>
                </c:pt>
                <c:pt idx="1">
                  <c:v> Перегруженность домашними заданиями</c:v>
                </c:pt>
                <c:pt idx="2">
                  <c:v>    Отсутствие интернета и доступа к электронным образовательным ресурсам в школе</c:v>
                </c:pt>
                <c:pt idx="3">
                  <c:v>    Слишком много контрольных работ</c:v>
                </c:pt>
                <c:pt idx="4">
                  <c:v>  Отсутствие индивидуальных образовательных траекторий</c:v>
                </c:pt>
                <c:pt idx="5">
                  <c:v>   Недостаток площадей для осуществления образовательного процесса, и, как следствие обучение в 2 смены</c:v>
                </c:pt>
                <c:pt idx="6">
                  <c:v>  Плохое питание</c:v>
                </c:pt>
                <c:pt idx="7">
                  <c:v>Отсутствие системы безопасности в школе</c:v>
                </c:pt>
                <c:pt idx="8">
                  <c:v>   Неинтересные уроки</c:v>
                </c:pt>
                <c:pt idx="9">
                  <c:v>  Отсутствие в школе системы работы с отстающими учениками</c:v>
                </c:pt>
              </c:strCache>
            </c:strRef>
          </c:cat>
          <c:val>
            <c:numRef>
              <c:f>'свод родители'!$AH$6:$AH$15</c:f>
              <c:numCache>
                <c:formatCode>General</c:formatCode>
                <c:ptCount val="10"/>
                <c:pt idx="0">
                  <c:v>61.2</c:v>
                </c:pt>
                <c:pt idx="1">
                  <c:v>58.7</c:v>
                </c:pt>
                <c:pt idx="2">
                  <c:v>54.9</c:v>
                </c:pt>
                <c:pt idx="3">
                  <c:v>44.3</c:v>
                </c:pt>
                <c:pt idx="4">
                  <c:v>33.700000000000003</c:v>
                </c:pt>
                <c:pt idx="5">
                  <c:v>31.7</c:v>
                </c:pt>
                <c:pt idx="6">
                  <c:v>28.9</c:v>
                </c:pt>
                <c:pt idx="7">
                  <c:v>25.7</c:v>
                </c:pt>
                <c:pt idx="8">
                  <c:v>25.1</c:v>
                </c:pt>
                <c:pt idx="9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479-4CC7-8048-EB7F79FE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92451336"/>
        <c:axId val="292450680"/>
      </c:barChart>
      <c:catAx>
        <c:axId val="292451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2450680"/>
        <c:crosses val="autoZero"/>
        <c:auto val="1"/>
        <c:lblAlgn val="ctr"/>
        <c:lblOffset val="100"/>
        <c:noMultiLvlLbl val="0"/>
      </c:catAx>
      <c:valAx>
        <c:axId val="29245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245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0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  города Майкопа</a:t>
            </a:r>
            <a:endParaRPr lang="ru-RU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'Р-Майкоп'!$B$2</c:f>
              <c:strCache>
                <c:ptCount val="1"/>
                <c:pt idx="0">
                  <c:v>СШ №6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'Р-Майкоп'!$A$3:$A$12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'Р-Майкоп'!$B$3:$B$12</c:f>
              <c:numCache>
                <c:formatCode>General</c:formatCode>
                <c:ptCount val="10"/>
                <c:pt idx="0">
                  <c:v>61.1</c:v>
                </c:pt>
                <c:pt idx="1">
                  <c:v>72.2</c:v>
                </c:pt>
                <c:pt idx="2">
                  <c:v>97.2</c:v>
                </c:pt>
                <c:pt idx="3">
                  <c:v>91.7</c:v>
                </c:pt>
                <c:pt idx="4">
                  <c:v>19.399999999999999</c:v>
                </c:pt>
                <c:pt idx="5">
                  <c:v>5.6</c:v>
                </c:pt>
                <c:pt idx="6">
                  <c:v>66.7</c:v>
                </c:pt>
                <c:pt idx="7">
                  <c:v>36.1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1-4B1E-854D-980D95FC5068}"/>
            </c:ext>
          </c:extLst>
        </c:ser>
        <c:ser>
          <c:idx val="1"/>
          <c:order val="1"/>
          <c:tx>
            <c:strRef>
              <c:f>'Р-Майкоп'!$C$2</c:f>
              <c:strCache>
                <c:ptCount val="1"/>
                <c:pt idx="0">
                  <c:v>СШ №7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'Р-Майкоп'!$A$3:$A$12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'Р-Майкоп'!$C$3:$C$12</c:f>
              <c:numCache>
                <c:formatCode>General</c:formatCode>
                <c:ptCount val="10"/>
                <c:pt idx="0">
                  <c:v>74.400000000000006</c:v>
                </c:pt>
                <c:pt idx="1">
                  <c:v>69.2</c:v>
                </c:pt>
                <c:pt idx="2">
                  <c:v>82.1</c:v>
                </c:pt>
                <c:pt idx="3">
                  <c:v>41</c:v>
                </c:pt>
                <c:pt idx="4">
                  <c:v>38.5</c:v>
                </c:pt>
                <c:pt idx="5">
                  <c:v>38.5</c:v>
                </c:pt>
                <c:pt idx="6">
                  <c:v>53.8</c:v>
                </c:pt>
                <c:pt idx="7">
                  <c:v>33.299999999999997</c:v>
                </c:pt>
                <c:pt idx="8">
                  <c:v>41</c:v>
                </c:pt>
                <c:pt idx="9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1-4B1E-854D-980D95FC5068}"/>
            </c:ext>
          </c:extLst>
        </c:ser>
        <c:ser>
          <c:idx val="2"/>
          <c:order val="2"/>
          <c:tx>
            <c:strRef>
              <c:f>'Р-Майкоп'!$D$2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'Р-Майкоп'!$A$3:$A$12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'Р-Майкоп'!$D$3:$D$12</c:f>
              <c:numCache>
                <c:formatCode>General</c:formatCode>
                <c:ptCount val="10"/>
                <c:pt idx="0">
                  <c:v>14.3</c:v>
                </c:pt>
                <c:pt idx="1">
                  <c:v>0</c:v>
                </c:pt>
                <c:pt idx="2">
                  <c:v>64.3</c:v>
                </c:pt>
                <c:pt idx="3">
                  <c:v>0</c:v>
                </c:pt>
                <c:pt idx="4">
                  <c:v>0</c:v>
                </c:pt>
                <c:pt idx="5">
                  <c:v>14.3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1-4B1E-854D-980D95FC5068}"/>
            </c:ext>
          </c:extLst>
        </c:ser>
        <c:ser>
          <c:idx val="3"/>
          <c:order val="3"/>
          <c:tx>
            <c:strRef>
              <c:f>'Р-Майкоп'!$E$2</c:f>
              <c:strCache>
                <c:ptCount val="1"/>
                <c:pt idx="0">
                  <c:v>СШ №16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'Р-Майкоп'!$A$3:$A$12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'Р-Майкоп'!$E$3:$E$12</c:f>
              <c:numCache>
                <c:formatCode>General</c:formatCode>
                <c:ptCount val="10"/>
                <c:pt idx="0">
                  <c:v>57.1</c:v>
                </c:pt>
                <c:pt idx="1">
                  <c:v>11.6</c:v>
                </c:pt>
                <c:pt idx="2">
                  <c:v>72.3</c:v>
                </c:pt>
                <c:pt idx="3">
                  <c:v>63.4</c:v>
                </c:pt>
                <c:pt idx="4">
                  <c:v>9.8000000000000007</c:v>
                </c:pt>
                <c:pt idx="5">
                  <c:v>57.1</c:v>
                </c:pt>
                <c:pt idx="6">
                  <c:v>12.5</c:v>
                </c:pt>
                <c:pt idx="7">
                  <c:v>33</c:v>
                </c:pt>
                <c:pt idx="8">
                  <c:v>26.8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1-4B1E-854D-980D95FC5068}"/>
            </c:ext>
          </c:extLst>
        </c:ser>
        <c:ser>
          <c:idx val="4"/>
          <c:order val="4"/>
          <c:tx>
            <c:strRef>
              <c:f>'Р-Майкоп'!$F$2</c:f>
              <c:strCache>
                <c:ptCount val="1"/>
                <c:pt idx="0">
                  <c:v>ОШ №20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'Р-Майкоп'!$A$3:$A$12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'Р-Майкоп'!$F$3:$F$12</c:f>
              <c:numCache>
                <c:formatCode>General</c:formatCode>
                <c:ptCount val="10"/>
                <c:pt idx="0">
                  <c:v>100</c:v>
                </c:pt>
                <c:pt idx="1">
                  <c:v>25.9</c:v>
                </c:pt>
                <c:pt idx="2">
                  <c:v>100</c:v>
                </c:pt>
                <c:pt idx="3">
                  <c:v>57.4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14.8</c:v>
                </c:pt>
                <c:pt idx="8">
                  <c:v>38.9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1-4B1E-854D-980D95FC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350304"/>
        <c:axId val="498349648"/>
      </c:barChart>
      <c:catAx>
        <c:axId val="49835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8349648"/>
        <c:crosses val="autoZero"/>
        <c:auto val="1"/>
        <c:lblAlgn val="ctr"/>
        <c:lblOffset val="100"/>
        <c:noMultiLvlLbl val="0"/>
      </c:catAx>
      <c:valAx>
        <c:axId val="49834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835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9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9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 СОШ №1 города Адыгейска</a:t>
            </a:r>
            <a:endParaRPr lang="ru-RU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'Р-Адыгейск'!$A$4:$A$13</c:f>
              <c:strCache>
                <c:ptCount val="10"/>
                <c:pt idx="0">
                  <c:v>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 Отсутствие индивидуальных образовательных траекторий</c:v>
                </c:pt>
                <c:pt idx="5">
                  <c:v>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'Р-Адыгейск'!$B$4:$B$13</c:f>
              <c:numCache>
                <c:formatCode>General</c:formatCode>
                <c:ptCount val="10"/>
                <c:pt idx="0">
                  <c:v>11.4</c:v>
                </c:pt>
                <c:pt idx="1">
                  <c:v>7.9</c:v>
                </c:pt>
                <c:pt idx="2">
                  <c:v>17</c:v>
                </c:pt>
                <c:pt idx="3">
                  <c:v>5.7</c:v>
                </c:pt>
                <c:pt idx="4">
                  <c:v>2.2999999999999998</c:v>
                </c:pt>
                <c:pt idx="5">
                  <c:v>3.4</c:v>
                </c:pt>
                <c:pt idx="6">
                  <c:v>72.7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A-4F4F-93BC-50DCF2E9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8083136"/>
        <c:axId val="418085104"/>
      </c:barChart>
      <c:catAx>
        <c:axId val="41808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085104"/>
        <c:crosses val="autoZero"/>
        <c:auto val="1"/>
        <c:lblAlgn val="ctr"/>
        <c:lblOffset val="100"/>
        <c:noMultiLvlLbl val="0"/>
      </c:catAx>
      <c:valAx>
        <c:axId val="41808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08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700" b="0"/>
              <a:t>Оценка удовлетворенности качеством образования участников образовательных отношений: </a:t>
            </a:r>
            <a:r>
              <a:rPr lang="ru-RU" sz="700" b="1"/>
              <a:t>проблемы беспокоящие учителей СОШ №1 города Адыгейска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Адыгейск!$A$6:$A$15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Низкий уровень мотивации к обучению у подрастающего поколения</c:v>
                </c:pt>
                <c:pt idx="3">
                  <c:v>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Адыгейск!$B$6:$B$15</c:f>
            </c:numRef>
          </c:val>
          <c:extLst>
            <c:ext xmlns:c16="http://schemas.microsoft.com/office/drawing/2014/chart" uri="{C3380CC4-5D6E-409C-BE32-E72D297353CC}">
              <c16:uniqueId val="{00000000-8152-4C6C-8B34-978D99560B3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Адыгейск!$A$6:$A$15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Низкий уровень мотивации к обучению у подрастающего поколения</c:v>
                </c:pt>
                <c:pt idx="3">
                  <c:v>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Недостаток молодых педагогов</c:v>
                </c:pt>
                <c:pt idx="5">
                  <c:v>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Большое количество неоплачиваемой работы у педагогов</c:v>
                </c:pt>
                <c:pt idx="8">
                  <c:v>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Адыгейск!$C$6:$C$15</c:f>
              <c:numCache>
                <c:formatCode>0.0</c:formatCode>
                <c:ptCount val="10"/>
                <c:pt idx="0">
                  <c:v>29.166666666666668</c:v>
                </c:pt>
                <c:pt idx="1">
                  <c:v>29.17</c:v>
                </c:pt>
                <c:pt idx="2" formatCode="General">
                  <c:v>41.7</c:v>
                </c:pt>
                <c:pt idx="3" formatCode="General">
                  <c:v>79.2</c:v>
                </c:pt>
                <c:pt idx="4" formatCode="General">
                  <c:v>50</c:v>
                </c:pt>
                <c:pt idx="5" formatCode="General">
                  <c:v>20.8</c:v>
                </c:pt>
                <c:pt idx="6" formatCode="General">
                  <c:v>12.5</c:v>
                </c:pt>
                <c:pt idx="7" formatCode="General">
                  <c:v>70.8</c:v>
                </c:pt>
                <c:pt idx="8" formatCode="General">
                  <c:v>91.7</c:v>
                </c:pt>
                <c:pt idx="9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2-4C6C-8B34-978D9956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9522680"/>
        <c:axId val="519523008"/>
      </c:barChart>
      <c:catAx>
        <c:axId val="51952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9523008"/>
        <c:crosses val="autoZero"/>
        <c:auto val="0"/>
        <c:lblAlgn val="ctr"/>
        <c:lblOffset val="100"/>
        <c:noMultiLvlLbl val="0"/>
      </c:catAx>
      <c:valAx>
        <c:axId val="51952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952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0" i="0" kern="1200" spc="0" baseline="0">
                <a:solidFill>
                  <a:srgbClr val="595959"/>
                </a:solidFill>
                <a:effectLst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100" b="1" i="0" kern="1200" spc="0" baseline="0">
                <a:solidFill>
                  <a:srgbClr val="595959"/>
                </a:solidFill>
                <a:effectLst/>
              </a:rPr>
              <a:t>проблемы беспокоящие родителей Гиагинского района</a:t>
            </a:r>
            <a:endParaRPr lang="ru-RU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'Р-Гиагинский'!$B$3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'Р-Гиагинский'!$B$4:$B$13</c:f>
              <c:numCache>
                <c:formatCode>General</c:formatCode>
                <c:ptCount val="10"/>
                <c:pt idx="0">
                  <c:v>50</c:v>
                </c:pt>
                <c:pt idx="1">
                  <c:v>52.6</c:v>
                </c:pt>
                <c:pt idx="2">
                  <c:v>18.399999999999999</c:v>
                </c:pt>
                <c:pt idx="3">
                  <c:v>5.3</c:v>
                </c:pt>
                <c:pt idx="4">
                  <c:v>21.1</c:v>
                </c:pt>
                <c:pt idx="5">
                  <c:v>10.5</c:v>
                </c:pt>
                <c:pt idx="6">
                  <c:v>0</c:v>
                </c:pt>
                <c:pt idx="7">
                  <c:v>47.4</c:v>
                </c:pt>
                <c:pt idx="8">
                  <c:v>15.8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A-4FAC-B4D5-4B93F4C57CC1}"/>
            </c:ext>
          </c:extLst>
        </c:ser>
        <c:ser>
          <c:idx val="1"/>
          <c:order val="1"/>
          <c:tx>
            <c:strRef>
              <c:f>'Р-Гиагинский'!$C$3</c:f>
              <c:strCache>
                <c:ptCount val="1"/>
                <c:pt idx="0">
                  <c:v>СОШ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'Р-Гиагинский'!$C$4:$C$13</c:f>
              <c:numCache>
                <c:formatCode>General</c:formatCode>
                <c:ptCount val="10"/>
                <c:pt idx="0">
                  <c:v>100</c:v>
                </c:pt>
                <c:pt idx="1">
                  <c:v>86.7</c:v>
                </c:pt>
                <c:pt idx="2">
                  <c:v>6.7</c:v>
                </c:pt>
                <c:pt idx="3">
                  <c:v>20</c:v>
                </c:pt>
                <c:pt idx="4">
                  <c:v>0</c:v>
                </c:pt>
                <c:pt idx="5">
                  <c:v>13.3</c:v>
                </c:pt>
                <c:pt idx="6">
                  <c:v>0</c:v>
                </c:pt>
                <c:pt idx="7">
                  <c:v>20</c:v>
                </c:pt>
                <c:pt idx="8">
                  <c:v>6.7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A-4FAC-B4D5-4B93F4C57CC1}"/>
            </c:ext>
          </c:extLst>
        </c:ser>
        <c:ser>
          <c:idx val="2"/>
          <c:order val="2"/>
          <c:tx>
            <c:strRef>
              <c:f>'Р-Гиагинский'!$D$3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'Р-Гиагинский'!$D$4:$D$13</c:f>
              <c:numCache>
                <c:formatCode>General</c:formatCode>
                <c:ptCount val="10"/>
                <c:pt idx="0">
                  <c:v>100</c:v>
                </c:pt>
                <c:pt idx="1">
                  <c:v>60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36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A-4FAC-B4D5-4B93F4C57CC1}"/>
            </c:ext>
          </c:extLst>
        </c:ser>
        <c:ser>
          <c:idx val="3"/>
          <c:order val="3"/>
          <c:tx>
            <c:strRef>
              <c:f>'Р-Гиагинский'!$E$3</c:f>
              <c:strCache>
                <c:ptCount val="1"/>
                <c:pt idx="0">
                  <c:v>СОШ №10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'Р-Гиагинский'!$E$4:$E$13</c:f>
              <c:numCache>
                <c:formatCode>General</c:formatCode>
                <c:ptCount val="10"/>
                <c:pt idx="0">
                  <c:v>16.3</c:v>
                </c:pt>
                <c:pt idx="1">
                  <c:v>11.6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11.6</c:v>
                </c:pt>
                <c:pt idx="6">
                  <c:v>0</c:v>
                </c:pt>
                <c:pt idx="7">
                  <c:v>6.9</c:v>
                </c:pt>
                <c:pt idx="8">
                  <c:v>4.7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A-4FAC-B4D5-4B93F4C57CC1}"/>
            </c:ext>
          </c:extLst>
        </c:ser>
        <c:ser>
          <c:idx val="4"/>
          <c:order val="4"/>
          <c:tx>
            <c:strRef>
              <c:f>'Р-Гиагинский'!$F$3</c:f>
              <c:strCache>
                <c:ptCount val="1"/>
                <c:pt idx="0">
                  <c:v>СОШ №12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'Р-Гиагинский'!$A$4:$A$13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'Р-Гиагинский'!$F$4:$F$13</c:f>
              <c:numCache>
                <c:formatCode>General</c:formatCode>
                <c:ptCount val="10"/>
                <c:pt idx="0">
                  <c:v>80</c:v>
                </c:pt>
                <c:pt idx="1">
                  <c:v>100</c:v>
                </c:pt>
                <c:pt idx="2">
                  <c:v>20</c:v>
                </c:pt>
                <c:pt idx="3">
                  <c:v>100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0A-4FAC-B4D5-4B93F4C57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779280"/>
        <c:axId val="559776984"/>
      </c:barChart>
      <c:catAx>
        <c:axId val="55977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776984"/>
        <c:crosses val="autoZero"/>
        <c:auto val="1"/>
        <c:lblAlgn val="ctr"/>
        <c:lblOffset val="100"/>
        <c:noMultiLvlLbl val="0"/>
      </c:catAx>
      <c:valAx>
        <c:axId val="559776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77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8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 СОШ №2 Кошехабльского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'Р-Кошехабльский'!$A$6:$A$15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'Р-Кошехабльский'!$B$6:$B$15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3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D-4585-B832-F7283B49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5388736"/>
        <c:axId val="515393656"/>
      </c:barChart>
      <c:catAx>
        <c:axId val="51538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5393656"/>
        <c:crosses val="autoZero"/>
        <c:auto val="1"/>
        <c:lblAlgn val="ctr"/>
        <c:lblOffset val="100"/>
        <c:noMultiLvlLbl val="0"/>
      </c:catAx>
      <c:valAx>
        <c:axId val="51539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538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9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 </a:t>
            </a:r>
            <a:r>
              <a:rPr lang="ru-RU" sz="9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Красногвардейского района</a:t>
            </a:r>
            <a:endParaRPr lang="ru-RU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'Р-Красногвардейский'!$B$3</c:f>
              <c:strCache>
                <c:ptCount val="1"/>
                <c:pt idx="0">
                  <c:v>СОШ №7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'Р-Красногвардейский'!$B$4:$B$13</c:f>
              <c:numCache>
                <c:formatCode>General</c:formatCode>
                <c:ptCount val="10"/>
                <c:pt idx="0">
                  <c:v>100</c:v>
                </c:pt>
                <c:pt idx="3">
                  <c:v>33.299999999999997</c:v>
                </c:pt>
                <c:pt idx="4">
                  <c:v>50</c:v>
                </c:pt>
                <c:pt idx="7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7-4BCD-AB54-5B8B3593AF18}"/>
            </c:ext>
          </c:extLst>
        </c:ser>
        <c:ser>
          <c:idx val="1"/>
          <c:order val="1"/>
          <c:tx>
            <c:strRef>
              <c:f>'Р-Красногвардейский'!$C$3</c:f>
              <c:strCache>
                <c:ptCount val="1"/>
                <c:pt idx="0">
                  <c:v>СОШ №11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'Р-Красногвардейский'!$C$4:$C$13</c:f>
              <c:numCache>
                <c:formatCode>General</c:formatCode>
                <c:ptCount val="10"/>
                <c:pt idx="0">
                  <c:v>21.3</c:v>
                </c:pt>
                <c:pt idx="1">
                  <c:v>25.5</c:v>
                </c:pt>
                <c:pt idx="2">
                  <c:v>44.7</c:v>
                </c:pt>
                <c:pt idx="3">
                  <c:v>48.9</c:v>
                </c:pt>
                <c:pt idx="4">
                  <c:v>4.3</c:v>
                </c:pt>
                <c:pt idx="5">
                  <c:v>6.4</c:v>
                </c:pt>
                <c:pt idx="6">
                  <c:v>6.4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7-4BCD-AB54-5B8B3593AF18}"/>
            </c:ext>
          </c:extLst>
        </c:ser>
        <c:ser>
          <c:idx val="2"/>
          <c:order val="2"/>
          <c:tx>
            <c:strRef>
              <c:f>'Р-Красногвардейский'!$D$3</c:f>
              <c:strCache>
                <c:ptCount val="1"/>
                <c:pt idx="0">
                  <c:v>СОШ №13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'Р-Красногвардейский'!$D$4:$D$13</c:f>
              <c:numCache>
                <c:formatCode>General</c:formatCode>
                <c:ptCount val="10"/>
                <c:pt idx="0">
                  <c:v>62.5</c:v>
                </c:pt>
                <c:pt idx="1">
                  <c:v>75</c:v>
                </c:pt>
                <c:pt idx="2">
                  <c:v>87.5</c:v>
                </c:pt>
                <c:pt idx="3">
                  <c:v>25</c:v>
                </c:pt>
                <c:pt idx="4">
                  <c:v>50</c:v>
                </c:pt>
                <c:pt idx="5">
                  <c:v>37.5</c:v>
                </c:pt>
                <c:pt idx="6">
                  <c:v>100</c:v>
                </c:pt>
                <c:pt idx="7">
                  <c:v>12.5</c:v>
                </c:pt>
                <c:pt idx="8">
                  <c:v>25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7-4BCD-AB54-5B8B3593AF18}"/>
            </c:ext>
          </c:extLst>
        </c:ser>
        <c:ser>
          <c:idx val="3"/>
          <c:order val="3"/>
          <c:tx>
            <c:strRef>
              <c:f>'Р-Красногвардейский'!$E$3</c:f>
              <c:strCache>
                <c:ptCount val="1"/>
                <c:pt idx="0">
                  <c:v>СОШ №14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'Р-Красногвардейский'!$E$4:$E$13</c:f>
              <c:numCache>
                <c:formatCode>General</c:formatCode>
                <c:ptCount val="10"/>
                <c:pt idx="0">
                  <c:v>92.3</c:v>
                </c:pt>
                <c:pt idx="1">
                  <c:v>61.5</c:v>
                </c:pt>
                <c:pt idx="2">
                  <c:v>92.3</c:v>
                </c:pt>
                <c:pt idx="3">
                  <c:v>53.8</c:v>
                </c:pt>
                <c:pt idx="4">
                  <c:v>46.2</c:v>
                </c:pt>
                <c:pt idx="5">
                  <c:v>38.5</c:v>
                </c:pt>
                <c:pt idx="6">
                  <c:v>76.900000000000006</c:v>
                </c:pt>
                <c:pt idx="8">
                  <c:v>53.8</c:v>
                </c:pt>
                <c:pt idx="9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37-4BCD-AB54-5B8B3593AF18}"/>
            </c:ext>
          </c:extLst>
        </c:ser>
        <c:ser>
          <c:idx val="4"/>
          <c:order val="4"/>
          <c:tx>
            <c:strRef>
              <c:f>'Р-Красногвардейский'!$F$3</c:f>
              <c:strCache>
                <c:ptCount val="1"/>
                <c:pt idx="0">
                  <c:v>СОШ №15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'Р-Красногвардейский'!$A$4:$A$13</c:f>
              <c:strCache>
                <c:ptCount val="10"/>
                <c:pt idx="0">
                  <c:v>  Перегруженность домашними заданиями</c:v>
                </c:pt>
                <c:pt idx="1">
                  <c:v> 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'Р-Красногвардейский'!$F$4:$F$13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66.7</c:v>
                </c:pt>
                <c:pt idx="3">
                  <c:v>100</c:v>
                </c:pt>
                <c:pt idx="4">
                  <c:v>25</c:v>
                </c:pt>
                <c:pt idx="5">
                  <c:v>58.3</c:v>
                </c:pt>
                <c:pt idx="7">
                  <c:v>25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37-4BCD-AB54-5B8B3593A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076208"/>
        <c:axId val="516076536"/>
      </c:barChart>
      <c:catAx>
        <c:axId val="516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6076536"/>
        <c:crosses val="autoZero"/>
        <c:auto val="1"/>
        <c:lblAlgn val="ctr"/>
        <c:lblOffset val="100"/>
        <c:noMultiLvlLbl val="0"/>
      </c:catAx>
      <c:valAx>
        <c:axId val="51607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607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9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9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 Майкопского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'Р-Майкопский'!$B$3</c:f>
              <c:strCache>
                <c:ptCount val="1"/>
                <c:pt idx="0">
                  <c:v>ОЦ №2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'Р-Майкопский'!$A$4:$A$13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'Р-Майкопский'!$B$4:$B$13</c:f>
              <c:numCache>
                <c:formatCode>General</c:formatCode>
                <c:ptCount val="10"/>
                <c:pt idx="0">
                  <c:v>29.5</c:v>
                </c:pt>
                <c:pt idx="1">
                  <c:v>47.5</c:v>
                </c:pt>
                <c:pt idx="2">
                  <c:v>80.3</c:v>
                </c:pt>
                <c:pt idx="3">
                  <c:v>63.9</c:v>
                </c:pt>
                <c:pt idx="4">
                  <c:v>65.599999999999994</c:v>
                </c:pt>
                <c:pt idx="5">
                  <c:v>21.3</c:v>
                </c:pt>
                <c:pt idx="6">
                  <c:v>16.399999999999999</c:v>
                </c:pt>
                <c:pt idx="7">
                  <c:v>24.6</c:v>
                </c:pt>
                <c:pt idx="8">
                  <c:v>26.2</c:v>
                </c:pt>
                <c:pt idx="9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1D2-8CAF-8FFAF0E66036}"/>
            </c:ext>
          </c:extLst>
        </c:ser>
        <c:ser>
          <c:idx val="1"/>
          <c:order val="1"/>
          <c:tx>
            <c:strRef>
              <c:f>'Р-Майкопский'!$C$3</c:f>
              <c:strCache>
                <c:ptCount val="1"/>
                <c:pt idx="0">
                  <c:v>ОЦ №4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'Р-Майкопский'!$A$4:$A$13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 Устаревшее оснащение школ</c:v>
                </c:pt>
                <c:pt idx="3">
                  <c:v>  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   Неинтересные уроки</c:v>
                </c:pt>
                <c:pt idx="8">
                  <c:v>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'Р-Майкопский'!$C$4:$C$13</c:f>
              <c:numCache>
                <c:formatCode>General</c:formatCode>
                <c:ptCount val="10"/>
                <c:pt idx="0">
                  <c:v>20.8</c:v>
                </c:pt>
                <c:pt idx="1">
                  <c:v>41.6</c:v>
                </c:pt>
                <c:pt idx="2">
                  <c:v>61</c:v>
                </c:pt>
                <c:pt idx="3">
                  <c:v>44.2</c:v>
                </c:pt>
                <c:pt idx="4">
                  <c:v>37.700000000000003</c:v>
                </c:pt>
                <c:pt idx="5">
                  <c:v>9.1</c:v>
                </c:pt>
                <c:pt idx="6">
                  <c:v>16.899999999999999</c:v>
                </c:pt>
                <c:pt idx="7">
                  <c:v>7.8</c:v>
                </c:pt>
                <c:pt idx="8">
                  <c:v>5.2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D-41D2-8CAF-8FFAF0E6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0457856"/>
        <c:axId val="420458184"/>
      </c:barChart>
      <c:catAx>
        <c:axId val="42045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458184"/>
        <c:crosses val="autoZero"/>
        <c:auto val="1"/>
        <c:lblAlgn val="ctr"/>
        <c:lblOffset val="100"/>
        <c:noMultiLvlLbl val="0"/>
      </c:catAx>
      <c:valAx>
        <c:axId val="42045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45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0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Тахтамукайского района</a:t>
            </a:r>
            <a:endParaRPr lang="ru-RU" sz="1000">
              <a:effectLst/>
            </a:endParaRPr>
          </a:p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0.13204933866025367"/>
          <c:y val="1.6825573387719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'Р-Тахтамукайский'!$B$3</c:f>
              <c:strCache>
                <c:ptCount val="1"/>
                <c:pt idx="0">
                  <c:v>СШ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'Р-Тахтамукайский'!$B$4:$B$13</c:f>
              <c:numCache>
                <c:formatCode>General</c:formatCode>
                <c:ptCount val="10"/>
                <c:pt idx="0">
                  <c:v>74.400000000000006</c:v>
                </c:pt>
                <c:pt idx="1">
                  <c:v>57.4</c:v>
                </c:pt>
                <c:pt idx="2">
                  <c:v>72.900000000000006</c:v>
                </c:pt>
                <c:pt idx="3">
                  <c:v>56.6</c:v>
                </c:pt>
                <c:pt idx="4">
                  <c:v>19.399999999999999</c:v>
                </c:pt>
                <c:pt idx="5">
                  <c:v>40.299999999999997</c:v>
                </c:pt>
                <c:pt idx="6">
                  <c:v>48.8</c:v>
                </c:pt>
                <c:pt idx="7">
                  <c:v>48.8</c:v>
                </c:pt>
                <c:pt idx="8">
                  <c:v>32.6</c:v>
                </c:pt>
                <c:pt idx="9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7-4F8F-8952-7A4D5C6BE989}"/>
            </c:ext>
          </c:extLst>
        </c:ser>
        <c:ser>
          <c:idx val="1"/>
          <c:order val="1"/>
          <c:tx>
            <c:strRef>
              <c:f>'Р-Тахтамукайский'!$C$3</c:f>
              <c:strCache>
                <c:ptCount val="1"/>
                <c:pt idx="0">
                  <c:v>СШ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'Р-Тахтамукайский'!$C$4:$C$13</c:f>
              <c:numCache>
                <c:formatCode>General</c:formatCode>
                <c:ptCount val="10"/>
                <c:pt idx="0">
                  <c:v>64</c:v>
                </c:pt>
                <c:pt idx="1">
                  <c:v>45.3</c:v>
                </c:pt>
                <c:pt idx="2">
                  <c:v>76.900000000000006</c:v>
                </c:pt>
                <c:pt idx="3">
                  <c:v>73.400000000000006</c:v>
                </c:pt>
                <c:pt idx="4">
                  <c:v>62.6</c:v>
                </c:pt>
                <c:pt idx="5">
                  <c:v>47.5</c:v>
                </c:pt>
                <c:pt idx="6">
                  <c:v>12.9</c:v>
                </c:pt>
                <c:pt idx="7">
                  <c:v>46</c:v>
                </c:pt>
                <c:pt idx="8">
                  <c:v>22.3</c:v>
                </c:pt>
                <c:pt idx="9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7-4F8F-8952-7A4D5C6BE989}"/>
            </c:ext>
          </c:extLst>
        </c:ser>
        <c:ser>
          <c:idx val="2"/>
          <c:order val="2"/>
          <c:tx>
            <c:strRef>
              <c:f>'Р-Тахтамукайский'!$D$3</c:f>
              <c:strCache>
                <c:ptCount val="1"/>
                <c:pt idx="0">
                  <c:v>СШ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'Р-Тахтамукайский'!$D$4:$D$13</c:f>
              <c:numCache>
                <c:formatCode>General</c:formatCode>
                <c:ptCount val="10"/>
                <c:pt idx="0">
                  <c:v>82.4</c:v>
                </c:pt>
                <c:pt idx="1">
                  <c:v>29.4</c:v>
                </c:pt>
                <c:pt idx="2">
                  <c:v>76.5</c:v>
                </c:pt>
                <c:pt idx="3">
                  <c:v>58.8</c:v>
                </c:pt>
                <c:pt idx="4">
                  <c:v>17.600000000000001</c:v>
                </c:pt>
                <c:pt idx="5">
                  <c:v>82.4</c:v>
                </c:pt>
                <c:pt idx="6">
                  <c:v>47.1</c:v>
                </c:pt>
                <c:pt idx="7">
                  <c:v>29.4</c:v>
                </c:pt>
                <c:pt idx="8">
                  <c:v>11.8</c:v>
                </c:pt>
                <c:pt idx="9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7-4F8F-8952-7A4D5C6BE989}"/>
            </c:ext>
          </c:extLst>
        </c:ser>
        <c:ser>
          <c:idx val="3"/>
          <c:order val="3"/>
          <c:tx>
            <c:strRef>
              <c:f>'Р-Тахтамукайский'!$E$3</c:f>
              <c:strCache>
                <c:ptCount val="1"/>
                <c:pt idx="0">
                  <c:v>СШ №11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'Р-Тахтамукайский'!$E$4:$E$13</c:f>
              <c:numCache>
                <c:formatCode>General</c:formatCode>
                <c:ptCount val="10"/>
                <c:pt idx="0">
                  <c:v>100</c:v>
                </c:pt>
                <c:pt idx="1">
                  <c:v>86.2</c:v>
                </c:pt>
                <c:pt idx="2">
                  <c:v>37.9</c:v>
                </c:pt>
                <c:pt idx="3">
                  <c:v>55.2</c:v>
                </c:pt>
                <c:pt idx="4">
                  <c:v>100</c:v>
                </c:pt>
                <c:pt idx="6">
                  <c:v>100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07-4F8F-8952-7A4D5C6BE989}"/>
            </c:ext>
          </c:extLst>
        </c:ser>
        <c:ser>
          <c:idx val="4"/>
          <c:order val="4"/>
          <c:tx>
            <c:strRef>
              <c:f>'Р-Тахтамукайский'!$F$3</c:f>
              <c:strCache>
                <c:ptCount val="1"/>
                <c:pt idx="0">
                  <c:v>СШ №13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'Р-Тахтамукайский'!$F$4:$F$13</c:f>
              <c:numCache>
                <c:formatCode>General</c:formatCode>
                <c:ptCount val="10"/>
                <c:pt idx="0">
                  <c:v>53.6</c:v>
                </c:pt>
                <c:pt idx="1">
                  <c:v>25</c:v>
                </c:pt>
                <c:pt idx="2">
                  <c:v>71.400000000000006</c:v>
                </c:pt>
                <c:pt idx="3">
                  <c:v>85.7</c:v>
                </c:pt>
                <c:pt idx="4">
                  <c:v>42.9</c:v>
                </c:pt>
                <c:pt idx="5">
                  <c:v>64.3</c:v>
                </c:pt>
                <c:pt idx="6">
                  <c:v>10.7</c:v>
                </c:pt>
                <c:pt idx="7">
                  <c:v>46.4</c:v>
                </c:pt>
                <c:pt idx="8">
                  <c:v>35.700000000000003</c:v>
                </c:pt>
                <c:pt idx="9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07-4F8F-8952-7A4D5C6BE989}"/>
            </c:ext>
          </c:extLst>
        </c:ser>
        <c:ser>
          <c:idx val="5"/>
          <c:order val="5"/>
          <c:tx>
            <c:strRef>
              <c:f>'Р-Тахтамукайский'!$G$3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'Р-Тахтамукайский'!$G$4:$G$13</c:f>
              <c:numCache>
                <c:formatCode>General</c:formatCode>
                <c:ptCount val="10"/>
                <c:pt idx="0">
                  <c:v>61.5</c:v>
                </c:pt>
                <c:pt idx="1">
                  <c:v>76.900000000000006</c:v>
                </c:pt>
                <c:pt idx="2">
                  <c:v>61.5</c:v>
                </c:pt>
                <c:pt idx="3">
                  <c:v>76.900000000000006</c:v>
                </c:pt>
                <c:pt idx="4">
                  <c:v>30.8</c:v>
                </c:pt>
                <c:pt idx="5">
                  <c:v>53.8</c:v>
                </c:pt>
                <c:pt idx="6">
                  <c:v>46.2</c:v>
                </c:pt>
                <c:pt idx="7">
                  <c:v>30.8</c:v>
                </c:pt>
                <c:pt idx="8">
                  <c:v>15.4</c:v>
                </c:pt>
                <c:pt idx="9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07-4F8F-8952-7A4D5C6BE989}"/>
            </c:ext>
          </c:extLst>
        </c:ser>
        <c:ser>
          <c:idx val="6"/>
          <c:order val="6"/>
          <c:tx>
            <c:strRef>
              <c:f>'Р-Тахтамукайский'!$H$3</c:f>
              <c:strCache>
                <c:ptCount val="1"/>
                <c:pt idx="0">
                  <c:v>СШ №15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'Р-Тахтамукайский'!$H$4:$H$13</c:f>
              <c:numCache>
                <c:formatCode>General</c:formatCode>
                <c:ptCount val="10"/>
                <c:pt idx="0">
                  <c:v>56.9</c:v>
                </c:pt>
                <c:pt idx="1">
                  <c:v>27.6</c:v>
                </c:pt>
                <c:pt idx="2">
                  <c:v>67.2</c:v>
                </c:pt>
                <c:pt idx="3">
                  <c:v>87.9</c:v>
                </c:pt>
                <c:pt idx="4">
                  <c:v>70.7</c:v>
                </c:pt>
                <c:pt idx="5">
                  <c:v>32.799999999999997</c:v>
                </c:pt>
                <c:pt idx="6">
                  <c:v>20.7</c:v>
                </c:pt>
                <c:pt idx="7">
                  <c:v>46.6</c:v>
                </c:pt>
                <c:pt idx="8">
                  <c:v>48.3</c:v>
                </c:pt>
                <c:pt idx="9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07-4F8F-8952-7A4D5C6BE989}"/>
            </c:ext>
          </c:extLst>
        </c:ser>
        <c:ser>
          <c:idx val="7"/>
          <c:order val="7"/>
          <c:tx>
            <c:strRef>
              <c:f>'Р-Тахтамукайский'!$I$3</c:f>
              <c:strCache>
                <c:ptCount val="1"/>
                <c:pt idx="0">
                  <c:v>СШ №19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'Р-Тахтамукайский'!$I$4:$I$13</c:f>
              <c:numCache>
                <c:formatCode>General</c:formatCode>
                <c:ptCount val="10"/>
                <c:pt idx="0">
                  <c:v>82.8</c:v>
                </c:pt>
                <c:pt idx="1">
                  <c:v>93.1</c:v>
                </c:pt>
                <c:pt idx="2">
                  <c:v>82.8</c:v>
                </c:pt>
                <c:pt idx="3">
                  <c:v>50</c:v>
                </c:pt>
                <c:pt idx="4">
                  <c:v>94.8</c:v>
                </c:pt>
                <c:pt idx="5">
                  <c:v>22.4</c:v>
                </c:pt>
                <c:pt idx="6">
                  <c:v>53.4</c:v>
                </c:pt>
                <c:pt idx="7">
                  <c:v>6.9</c:v>
                </c:pt>
                <c:pt idx="8">
                  <c:v>8.6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07-4F8F-8952-7A4D5C6BE989}"/>
            </c:ext>
          </c:extLst>
        </c:ser>
        <c:ser>
          <c:idx val="8"/>
          <c:order val="8"/>
          <c:tx>
            <c:strRef>
              <c:f>'Р-Тахтамукайский'!$J$3</c:f>
              <c:strCache>
                <c:ptCount val="1"/>
                <c:pt idx="0">
                  <c:v>СШ №25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'Р-Тахтамукайский'!$A$4:$A$13</c:f>
              <c:strCache>
                <c:ptCount val="10"/>
                <c:pt idx="0">
                  <c:v>   Перегруженность домашними заданиями</c:v>
                </c:pt>
                <c:pt idx="1">
                  <c:v> 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  Неинтересные уроки</c:v>
                </c:pt>
                <c:pt idx="8">
                  <c:v>   Отсутствие в школе системы работы с отстающими учениками</c:v>
                </c:pt>
                <c:pt idx="9">
                  <c:v>  Отсутствие системы безопасности в школе</c:v>
                </c:pt>
              </c:strCache>
            </c:strRef>
          </c:cat>
          <c:val>
            <c:numRef>
              <c:f>'Р-Тахтамукайский'!$J$4:$J$13</c:f>
              <c:numCache>
                <c:formatCode>General</c:formatCode>
                <c:ptCount val="10"/>
                <c:pt idx="0">
                  <c:v>63.2</c:v>
                </c:pt>
                <c:pt idx="1">
                  <c:v>48.7</c:v>
                </c:pt>
                <c:pt idx="2">
                  <c:v>74.400000000000006</c:v>
                </c:pt>
                <c:pt idx="3">
                  <c:v>76.099999999999994</c:v>
                </c:pt>
                <c:pt idx="4">
                  <c:v>41.9</c:v>
                </c:pt>
                <c:pt idx="5">
                  <c:v>64.900000000000006</c:v>
                </c:pt>
                <c:pt idx="6">
                  <c:v>19.7</c:v>
                </c:pt>
                <c:pt idx="7">
                  <c:v>37.6</c:v>
                </c:pt>
                <c:pt idx="8">
                  <c:v>22.2</c:v>
                </c:pt>
                <c:pt idx="9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07-4F8F-8952-7A4D5C6BE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3012320"/>
        <c:axId val="563019208"/>
      </c:barChart>
      <c:catAx>
        <c:axId val="56301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019208"/>
        <c:crosses val="autoZero"/>
        <c:auto val="1"/>
        <c:lblAlgn val="ctr"/>
        <c:lblOffset val="100"/>
        <c:noMultiLvlLbl val="0"/>
      </c:catAx>
      <c:valAx>
        <c:axId val="563019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0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10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родителей Шовгеновского района</a:t>
            </a:r>
            <a:endParaRPr lang="ru-RU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'Р-Шовгеновский'!$B$3</c:f>
              <c:strCache>
                <c:ptCount val="1"/>
                <c:pt idx="0">
                  <c:v>СОШ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'Р-Шовгеновский'!$A$4:$A$13</c:f>
              <c:strCache>
                <c:ptCount val="10"/>
                <c:pt idx="0">
                  <c:v> 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'Р-Шовгеновский'!$B$4:$B$13</c:f>
              <c:numCache>
                <c:formatCode>General</c:formatCode>
                <c:ptCount val="10"/>
                <c:pt idx="0">
                  <c:v>92.9</c:v>
                </c:pt>
                <c:pt idx="1">
                  <c:v>50</c:v>
                </c:pt>
                <c:pt idx="2">
                  <c:v>97.6</c:v>
                </c:pt>
                <c:pt idx="3">
                  <c:v>97.6</c:v>
                </c:pt>
                <c:pt idx="4">
                  <c:v>23.8</c:v>
                </c:pt>
                <c:pt idx="5">
                  <c:v>35.700000000000003</c:v>
                </c:pt>
                <c:pt idx="6">
                  <c:v>21.4</c:v>
                </c:pt>
                <c:pt idx="7">
                  <c:v>16.7</c:v>
                </c:pt>
                <c:pt idx="8">
                  <c:v>21.4</c:v>
                </c:pt>
                <c:pt idx="9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2-4632-8CA1-640D046699D0}"/>
            </c:ext>
          </c:extLst>
        </c:ser>
        <c:ser>
          <c:idx val="1"/>
          <c:order val="1"/>
          <c:tx>
            <c:strRef>
              <c:f>'Р-Шовгеновский'!$C$3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'Р-Шовгеновский'!$A$4:$A$13</c:f>
              <c:strCache>
                <c:ptCount val="10"/>
                <c:pt idx="0">
                  <c:v> 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'Р-Шовгеновский'!$C$4:$C$13</c:f>
              <c:numCache>
                <c:formatCode>General</c:formatCode>
                <c:ptCount val="10"/>
                <c:pt idx="0">
                  <c:v>71.400000000000006</c:v>
                </c:pt>
                <c:pt idx="1">
                  <c:v>57.1</c:v>
                </c:pt>
                <c:pt idx="2">
                  <c:v>42.9</c:v>
                </c:pt>
                <c:pt idx="3">
                  <c:v>78.599999999999994</c:v>
                </c:pt>
                <c:pt idx="4">
                  <c:v>28.6</c:v>
                </c:pt>
                <c:pt idx="5">
                  <c:v>85.7</c:v>
                </c:pt>
                <c:pt idx="7">
                  <c:v>28.6</c:v>
                </c:pt>
                <c:pt idx="8">
                  <c:v>14.3</c:v>
                </c:pt>
                <c:pt idx="9">
                  <c:v>78.599999999999994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2-4632-8CA1-640D046699D0}"/>
            </c:ext>
          </c:extLst>
        </c:ser>
        <c:ser>
          <c:idx val="2"/>
          <c:order val="2"/>
          <c:tx>
            <c:strRef>
              <c:f>'Р-Шовгеновский'!$D$3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'Р-Шовгеновский'!$A$4:$A$13</c:f>
              <c:strCache>
                <c:ptCount val="10"/>
                <c:pt idx="0">
                  <c:v>   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 Устаревшее оснащение школ</c:v>
                </c:pt>
                <c:pt idx="3">
                  <c:v>    Отсутствие интернета и доступа к электронным образовательным ресурсам в школе</c:v>
                </c:pt>
                <c:pt idx="4">
                  <c:v>    Отсутствие индивидуальных образовательных траекторий</c:v>
                </c:pt>
                <c:pt idx="5">
                  <c:v>     Плохое питание</c:v>
                </c:pt>
                <c:pt idx="6">
                  <c:v>  Недостаток площадей для осуществления образовательного процесса, и, как следствие обучение в 2 смены</c:v>
                </c:pt>
                <c:pt idx="7">
                  <c:v>     Неинтересные уроки</c:v>
                </c:pt>
                <c:pt idx="8">
                  <c:v>    Отсутствие в школе системы работы с отстающими учениками</c:v>
                </c:pt>
                <c:pt idx="9">
                  <c:v> Отсутствие системы безопасности в школе</c:v>
                </c:pt>
              </c:strCache>
            </c:strRef>
          </c:cat>
          <c:val>
            <c:numRef>
              <c:f>'Р-Шовгеновский'!$D$4:$D$13</c:f>
              <c:numCache>
                <c:formatCode>General</c:formatCode>
                <c:ptCount val="10"/>
                <c:pt idx="0">
                  <c:v>16.7</c:v>
                </c:pt>
                <c:pt idx="2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22-4632-8CA1-640D04669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5755168"/>
        <c:axId val="605760088"/>
      </c:barChart>
      <c:catAx>
        <c:axId val="60575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5760088"/>
        <c:crosses val="autoZero"/>
        <c:auto val="1"/>
        <c:lblAlgn val="ctr"/>
        <c:lblOffset val="100"/>
        <c:noMultiLvlLbl val="0"/>
      </c:catAx>
      <c:valAx>
        <c:axId val="60576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57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0">
                <a:effectLst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800" b="1">
                <a:effectLst/>
              </a:rPr>
              <a:t>проблемы беспокоящие учителей Гиагинского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Гиагинский!$B$3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Гиагинский!$A$4:$A$13</c:f>
              <c:strCache>
                <c:ptCount val="10"/>
                <c:pt idx="0">
                  <c:v> 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Гиагинский!$B$4:$B$13</c:f>
              <c:numCache>
                <c:formatCode>General</c:formatCode>
                <c:ptCount val="10"/>
                <c:pt idx="0">
                  <c:v>72.400000000000006</c:v>
                </c:pt>
                <c:pt idx="1">
                  <c:v>86.2</c:v>
                </c:pt>
                <c:pt idx="2">
                  <c:v>86.2</c:v>
                </c:pt>
                <c:pt idx="3">
                  <c:v>89.7</c:v>
                </c:pt>
                <c:pt idx="4">
                  <c:v>27.6</c:v>
                </c:pt>
                <c:pt idx="5">
                  <c:v>20.7</c:v>
                </c:pt>
                <c:pt idx="6">
                  <c:v>3.4</c:v>
                </c:pt>
                <c:pt idx="7">
                  <c:v>72.400000000000006</c:v>
                </c:pt>
                <c:pt idx="8">
                  <c:v>0</c:v>
                </c:pt>
                <c:pt idx="9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7-4DF4-81BE-01C81B39413B}"/>
            </c:ext>
          </c:extLst>
        </c:ser>
        <c:ser>
          <c:idx val="1"/>
          <c:order val="1"/>
          <c:tx>
            <c:strRef>
              <c:f>Гиагинский!$C$3</c:f>
              <c:strCache>
                <c:ptCount val="1"/>
                <c:pt idx="0">
                  <c:v>СОШ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Гиагинский!$A$4:$A$13</c:f>
              <c:strCache>
                <c:ptCount val="10"/>
                <c:pt idx="0">
                  <c:v> 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Гиагинский!$C$4:$C$13</c:f>
              <c:numCache>
                <c:formatCode>General</c:formatCode>
                <c:ptCount val="10"/>
                <c:pt idx="0">
                  <c:v>100</c:v>
                </c:pt>
                <c:pt idx="1">
                  <c:v>76.900000000000006</c:v>
                </c:pt>
                <c:pt idx="2">
                  <c:v>92.3</c:v>
                </c:pt>
                <c:pt idx="3">
                  <c:v>69.2</c:v>
                </c:pt>
                <c:pt idx="4">
                  <c:v>0</c:v>
                </c:pt>
                <c:pt idx="5">
                  <c:v>23.1</c:v>
                </c:pt>
                <c:pt idx="6">
                  <c:v>0</c:v>
                </c:pt>
                <c:pt idx="7">
                  <c:v>92.3</c:v>
                </c:pt>
                <c:pt idx="8">
                  <c:v>0</c:v>
                </c:pt>
                <c:pt idx="9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7-4DF4-81BE-01C81B39413B}"/>
            </c:ext>
          </c:extLst>
        </c:ser>
        <c:ser>
          <c:idx val="2"/>
          <c:order val="2"/>
          <c:tx>
            <c:strRef>
              <c:f>Гиагинский!$D$3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Гиагинский!$A$4:$A$13</c:f>
              <c:strCache>
                <c:ptCount val="10"/>
                <c:pt idx="0">
                  <c:v> 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Гиагинский!$D$4:$D$13</c:f>
              <c:numCache>
                <c:formatCode>General</c:formatCode>
                <c:ptCount val="10"/>
                <c:pt idx="0">
                  <c:v>66.7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66.7</c:v>
                </c:pt>
                <c:pt idx="5">
                  <c:v>33.299999999999997</c:v>
                </c:pt>
                <c:pt idx="6">
                  <c:v>46.7</c:v>
                </c:pt>
                <c:pt idx="7">
                  <c:v>73.3</c:v>
                </c:pt>
                <c:pt idx="8">
                  <c:v>0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7-4DF4-81BE-01C81B39413B}"/>
            </c:ext>
          </c:extLst>
        </c:ser>
        <c:ser>
          <c:idx val="3"/>
          <c:order val="3"/>
          <c:tx>
            <c:strRef>
              <c:f>Гиагинский!$E$3</c:f>
              <c:strCache>
                <c:ptCount val="1"/>
                <c:pt idx="0">
                  <c:v>СОШ №10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Гиагинский!$A$4:$A$13</c:f>
              <c:strCache>
                <c:ptCount val="10"/>
                <c:pt idx="0">
                  <c:v> 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Гиагинский!$E$4:$E$13</c:f>
              <c:numCache>
                <c:formatCode>General</c:formatCode>
                <c:ptCount val="10"/>
                <c:pt idx="0">
                  <c:v>83.3</c:v>
                </c:pt>
                <c:pt idx="1">
                  <c:v>66.7</c:v>
                </c:pt>
                <c:pt idx="2">
                  <c:v>88.9</c:v>
                </c:pt>
                <c:pt idx="3">
                  <c:v>100</c:v>
                </c:pt>
                <c:pt idx="4">
                  <c:v>16.7</c:v>
                </c:pt>
                <c:pt idx="5">
                  <c:v>27.8</c:v>
                </c:pt>
                <c:pt idx="6">
                  <c:v>11.1</c:v>
                </c:pt>
                <c:pt idx="7">
                  <c:v>55.6</c:v>
                </c:pt>
                <c:pt idx="8">
                  <c:v>0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97-4DF4-81BE-01C81B39413B}"/>
            </c:ext>
          </c:extLst>
        </c:ser>
        <c:ser>
          <c:idx val="4"/>
          <c:order val="4"/>
          <c:tx>
            <c:strRef>
              <c:f>Гиагинский!$F$3</c:f>
              <c:strCache>
                <c:ptCount val="1"/>
                <c:pt idx="0">
                  <c:v>СОШ №12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Гиагинский!$A$4:$A$13</c:f>
              <c:strCache>
                <c:ptCount val="10"/>
                <c:pt idx="0">
                  <c:v> 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Гиагинский!$F$4:$F$13</c:f>
              <c:numCache>
                <c:formatCode>General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100</c:v>
                </c:pt>
                <c:pt idx="4">
                  <c:v>87.5</c:v>
                </c:pt>
                <c:pt idx="5">
                  <c:v>0</c:v>
                </c:pt>
                <c:pt idx="6">
                  <c:v>0</c:v>
                </c:pt>
                <c:pt idx="7">
                  <c:v>75</c:v>
                </c:pt>
                <c:pt idx="8">
                  <c:v>0</c:v>
                </c:pt>
                <c:pt idx="9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7-4DF4-81BE-01C81B39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474264"/>
        <c:axId val="604471640"/>
      </c:barChart>
      <c:catAx>
        <c:axId val="60447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4471640"/>
        <c:crosses val="autoZero"/>
        <c:auto val="1"/>
        <c:lblAlgn val="ctr"/>
        <c:lblOffset val="100"/>
        <c:noMultiLvlLbl val="0"/>
      </c:catAx>
      <c:valAx>
        <c:axId val="604471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447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/>
              <a:t>Оценка удовлетворенности качеством образования участников образовательнызх</a:t>
            </a:r>
            <a:r>
              <a:rPr lang="ru-RU" sz="1000" baseline="0"/>
              <a:t> </a:t>
            </a:r>
            <a:r>
              <a:rPr lang="ru-RU" sz="1000"/>
              <a:t>отношений: </a:t>
            </a:r>
            <a:r>
              <a:rPr lang="ru-RU" sz="1000" b="1"/>
              <a:t>проблемы беспокоящие учителей  СОШ №2 Кошехабльского района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Кошехабльский!$A$6:$A$15</c:f>
              <c:strCache>
                <c:ptCount val="10"/>
                <c:pt idx="0">
                  <c:v>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 Большое количество неоплачиваемой работы у педагогов</c:v>
                </c:pt>
                <c:pt idx="8">
                  <c:v>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Кошехабльский!$B$6:$B$15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3">
                  <c:v>100</c:v>
                </c:pt>
                <c:pt idx="5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8-4C9D-83FD-6B9361ED0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165840"/>
        <c:axId val="525161248"/>
      </c:barChart>
      <c:catAx>
        <c:axId val="5251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61248"/>
        <c:crosses val="autoZero"/>
        <c:auto val="1"/>
        <c:lblAlgn val="ctr"/>
        <c:lblOffset val="100"/>
        <c:noMultiLvlLbl val="0"/>
      </c:catAx>
      <c:valAx>
        <c:axId val="52516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6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 </a:t>
            </a:r>
            <a:r>
              <a:rPr lang="ru-RU" sz="8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учителей Красногвардейского района</a:t>
            </a:r>
            <a:endParaRPr lang="ru-RU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Красногвардейский!$B$3</c:f>
              <c:strCache>
                <c:ptCount val="1"/>
                <c:pt idx="0">
                  <c:v>СОШ №7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Красногвардейский!$A$4:$A$13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Красногвардейский!$B$4:$B$13</c:f>
              <c:numCache>
                <c:formatCode>General</c:formatCode>
                <c:ptCount val="10"/>
                <c:pt idx="0">
                  <c:v>85.7</c:v>
                </c:pt>
                <c:pt idx="1">
                  <c:v>85.7</c:v>
                </c:pt>
                <c:pt idx="2">
                  <c:v>85.7</c:v>
                </c:pt>
                <c:pt idx="3">
                  <c:v>85.7</c:v>
                </c:pt>
                <c:pt idx="4">
                  <c:v>85.7</c:v>
                </c:pt>
                <c:pt idx="6">
                  <c:v>28.6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F-4365-99EE-C3F7FE5E0A3C}"/>
            </c:ext>
          </c:extLst>
        </c:ser>
        <c:ser>
          <c:idx val="1"/>
          <c:order val="1"/>
          <c:tx>
            <c:strRef>
              <c:f>Красногвардейский!$C$3</c:f>
              <c:strCache>
                <c:ptCount val="1"/>
                <c:pt idx="0">
                  <c:v>СОШ №11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Красногвардейский!$A$4:$A$13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Красногвардейский!$C$4:$C$13</c:f>
              <c:numCache>
                <c:formatCode>General</c:formatCode>
                <c:ptCount val="10"/>
                <c:pt idx="0">
                  <c:v>52.4</c:v>
                </c:pt>
                <c:pt idx="1">
                  <c:v>71.400000000000006</c:v>
                </c:pt>
                <c:pt idx="2">
                  <c:v>90.5</c:v>
                </c:pt>
                <c:pt idx="3">
                  <c:v>66.7</c:v>
                </c:pt>
                <c:pt idx="4">
                  <c:v>57.1</c:v>
                </c:pt>
                <c:pt idx="5">
                  <c:v>57.1</c:v>
                </c:pt>
                <c:pt idx="6">
                  <c:v>14.3</c:v>
                </c:pt>
                <c:pt idx="7">
                  <c:v>9.5</c:v>
                </c:pt>
                <c:pt idx="8">
                  <c:v>0</c:v>
                </c:pt>
                <c:pt idx="9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F-4365-99EE-C3F7FE5E0A3C}"/>
            </c:ext>
          </c:extLst>
        </c:ser>
        <c:ser>
          <c:idx val="2"/>
          <c:order val="2"/>
          <c:tx>
            <c:strRef>
              <c:f>Красногвардейский!$D$3</c:f>
              <c:strCache>
                <c:ptCount val="1"/>
                <c:pt idx="0">
                  <c:v>СОШ №13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Красногвардейский!$A$4:$A$13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Красногвардейский!$D$4:$D$13</c:f>
              <c:numCache>
                <c:formatCode>General</c:formatCode>
                <c:ptCount val="10"/>
                <c:pt idx="0">
                  <c:v>75</c:v>
                </c:pt>
                <c:pt idx="1">
                  <c:v>66.7</c:v>
                </c:pt>
                <c:pt idx="2">
                  <c:v>83.3</c:v>
                </c:pt>
                <c:pt idx="3">
                  <c:v>66.7</c:v>
                </c:pt>
                <c:pt idx="4">
                  <c:v>33.299999999999997</c:v>
                </c:pt>
                <c:pt idx="5">
                  <c:v>83.3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F-4365-99EE-C3F7FE5E0A3C}"/>
            </c:ext>
          </c:extLst>
        </c:ser>
        <c:ser>
          <c:idx val="3"/>
          <c:order val="3"/>
          <c:tx>
            <c:strRef>
              <c:f>Красногвардейский!$E$3</c:f>
              <c:strCache>
                <c:ptCount val="1"/>
                <c:pt idx="0">
                  <c:v>СОШ №14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Красногвардейский!$A$4:$A$13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Красногвардейский!$E$4:$E$13</c:f>
              <c:numCache>
                <c:formatCode>General</c:formatCode>
                <c:ptCount val="10"/>
                <c:pt idx="0">
                  <c:v>100</c:v>
                </c:pt>
                <c:pt idx="1">
                  <c:v>14.3</c:v>
                </c:pt>
                <c:pt idx="2">
                  <c:v>92.9</c:v>
                </c:pt>
                <c:pt idx="3">
                  <c:v>69.2</c:v>
                </c:pt>
                <c:pt idx="4">
                  <c:v>14.3</c:v>
                </c:pt>
                <c:pt idx="5">
                  <c:v>71.400000000000006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F-4365-99EE-C3F7FE5E0A3C}"/>
            </c:ext>
          </c:extLst>
        </c:ser>
        <c:ser>
          <c:idx val="4"/>
          <c:order val="4"/>
          <c:tx>
            <c:strRef>
              <c:f>Красногвардейский!$F$3</c:f>
              <c:strCache>
                <c:ptCount val="1"/>
                <c:pt idx="0">
                  <c:v>СОШ №15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Красногвардейский!$A$4:$A$13</c:f>
              <c:strCache>
                <c:ptCount val="10"/>
                <c:pt idx="0">
                  <c:v> Низкая оплата труда</c:v>
                </c:pt>
                <c:pt idx="1">
                  <c:v> Высокая документарная нагрузка педагогов</c:v>
                </c:pt>
                <c:pt idx="2">
                  <c:v>  Низкий уровень мотивации к обучению у подрастающего поколения</c:v>
                </c:pt>
                <c:pt idx="3">
                  <c:v>  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Красногвардейский!$F$4:$F$13</c:f>
              <c:numCache>
                <c:formatCode>General</c:formatCode>
                <c:ptCount val="10"/>
                <c:pt idx="0">
                  <c:v>58.8</c:v>
                </c:pt>
                <c:pt idx="1">
                  <c:v>82.4</c:v>
                </c:pt>
                <c:pt idx="2">
                  <c:v>100</c:v>
                </c:pt>
                <c:pt idx="3">
                  <c:v>76.5</c:v>
                </c:pt>
                <c:pt idx="4">
                  <c:v>100</c:v>
                </c:pt>
                <c:pt idx="5">
                  <c:v>11.8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0F-4365-99EE-C3F7FE5E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2043960"/>
        <c:axId val="612044288"/>
      </c:barChart>
      <c:catAx>
        <c:axId val="612043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2044288"/>
        <c:crosses val="autoZero"/>
        <c:auto val="1"/>
        <c:lblAlgn val="ctr"/>
        <c:lblOffset val="100"/>
        <c:noMultiLvlLbl val="0"/>
      </c:catAx>
      <c:valAx>
        <c:axId val="61204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204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/>
              <a:t>Оценка удовлетворенности качеством образования участников образовательных отношений: </a:t>
            </a:r>
            <a:r>
              <a:rPr lang="ru-RU" sz="800" b="1"/>
              <a:t>проблемы беспокоящие учителей Майкопского района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Майкопский!$B$5</c:f>
              <c:strCache>
                <c:ptCount val="1"/>
                <c:pt idx="0">
                  <c:v>ОЦ №2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Майкопский!$A$6:$A$15</c:f>
              <c:strCache>
                <c:ptCount val="10"/>
                <c:pt idx="0">
                  <c:v>  Низкая оплата труда</c:v>
                </c:pt>
                <c:pt idx="1">
                  <c:v>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Майкопский!$B$6:$B$15</c:f>
              <c:numCache>
                <c:formatCode>General</c:formatCode>
                <c:ptCount val="10"/>
                <c:pt idx="0">
                  <c:v>50.7</c:v>
                </c:pt>
                <c:pt idx="1">
                  <c:v>59.2</c:v>
                </c:pt>
                <c:pt idx="2">
                  <c:v>66.2</c:v>
                </c:pt>
                <c:pt idx="3">
                  <c:v>73.2</c:v>
                </c:pt>
                <c:pt idx="4">
                  <c:v>9.9</c:v>
                </c:pt>
                <c:pt idx="5">
                  <c:v>49.3</c:v>
                </c:pt>
                <c:pt idx="6">
                  <c:v>9.9</c:v>
                </c:pt>
                <c:pt idx="7">
                  <c:v>39.4</c:v>
                </c:pt>
                <c:pt idx="8">
                  <c:v>46.5</c:v>
                </c:pt>
                <c:pt idx="9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119-B389-5AA75900CFDD}"/>
            </c:ext>
          </c:extLst>
        </c:ser>
        <c:ser>
          <c:idx val="1"/>
          <c:order val="1"/>
          <c:tx>
            <c:strRef>
              <c:f>Майкопский!$C$5</c:f>
              <c:strCache>
                <c:ptCount val="1"/>
                <c:pt idx="0">
                  <c:v>ОЦ №4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Майкопский!$A$6:$A$15</c:f>
              <c:strCache>
                <c:ptCount val="10"/>
                <c:pt idx="0">
                  <c:v>  Низкая оплата труда</c:v>
                </c:pt>
                <c:pt idx="1">
                  <c:v>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 Недостаток молодых педагогов</c:v>
                </c:pt>
                <c:pt idx="5">
                  <c:v>  Низкий уровень материально-технической оснащенности образовательного процесса</c:v>
                </c:pt>
                <c:pt idx="6">
                  <c:v>  Недостаток квалифицированных педагогов</c:v>
                </c:pt>
                <c:pt idx="7">
                  <c:v>   Большое количество неоплачиваемой работы у педагогов</c:v>
                </c:pt>
                <c:pt idx="8">
                  <c:v>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Майкопский!$C$6:$C$15</c:f>
              <c:numCache>
                <c:formatCode>General</c:formatCode>
                <c:ptCount val="10"/>
                <c:pt idx="0">
                  <c:v>58.3</c:v>
                </c:pt>
                <c:pt idx="1">
                  <c:v>91.7</c:v>
                </c:pt>
                <c:pt idx="2">
                  <c:v>86.1</c:v>
                </c:pt>
                <c:pt idx="3">
                  <c:v>77.8</c:v>
                </c:pt>
                <c:pt idx="4">
                  <c:v>8.3000000000000007</c:v>
                </c:pt>
                <c:pt idx="5">
                  <c:v>61.1</c:v>
                </c:pt>
                <c:pt idx="6">
                  <c:v>13.9</c:v>
                </c:pt>
                <c:pt idx="7">
                  <c:v>50</c:v>
                </c:pt>
                <c:pt idx="8">
                  <c:v>66.7</c:v>
                </c:pt>
                <c:pt idx="9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0-4119-B389-5AA75900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841792"/>
        <c:axId val="529837200"/>
      </c:barChart>
      <c:catAx>
        <c:axId val="52984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837200"/>
        <c:crosses val="autoZero"/>
        <c:auto val="1"/>
        <c:lblAlgn val="ctr"/>
        <c:lblOffset val="100"/>
        <c:noMultiLvlLbl val="0"/>
      </c:catAx>
      <c:valAx>
        <c:axId val="52983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84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Оценка удовлетворенности качеством образования участников образовательных отношений: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/>
              <a:t>проблемы беспокоящие учителей Тахтамукайского района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Тахтамукайский!$B$3</c:f>
              <c:strCache>
                <c:ptCount val="1"/>
                <c:pt idx="0">
                  <c:v>СШ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Тахтамукайский!$B$4:$B$13</c:f>
              <c:numCache>
                <c:formatCode>General</c:formatCode>
                <c:ptCount val="10"/>
                <c:pt idx="0">
                  <c:v>81.5</c:v>
                </c:pt>
                <c:pt idx="1">
                  <c:v>81.5</c:v>
                </c:pt>
                <c:pt idx="2">
                  <c:v>74.099999999999994</c:v>
                </c:pt>
                <c:pt idx="3">
                  <c:v>85.2</c:v>
                </c:pt>
                <c:pt idx="4">
                  <c:v>44.4</c:v>
                </c:pt>
                <c:pt idx="5">
                  <c:v>29.6</c:v>
                </c:pt>
                <c:pt idx="6">
                  <c:v>3.7</c:v>
                </c:pt>
                <c:pt idx="7">
                  <c:v>48.1</c:v>
                </c:pt>
                <c:pt idx="8">
                  <c:v>0</c:v>
                </c:pt>
                <c:pt idx="9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D-46CC-8B5D-DF7C99EF3414}"/>
            </c:ext>
          </c:extLst>
        </c:ser>
        <c:ser>
          <c:idx val="1"/>
          <c:order val="1"/>
          <c:tx>
            <c:strRef>
              <c:f>Тахтамукайский!$C$3</c:f>
              <c:strCache>
                <c:ptCount val="1"/>
                <c:pt idx="0">
                  <c:v>СШ №5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Тахтамукайский!$C$4:$C$13</c:f>
              <c:numCache>
                <c:formatCode>General</c:formatCode>
                <c:ptCount val="10"/>
                <c:pt idx="0">
                  <c:v>69.2</c:v>
                </c:pt>
                <c:pt idx="1">
                  <c:v>53.8</c:v>
                </c:pt>
                <c:pt idx="2">
                  <c:v>61.5</c:v>
                </c:pt>
                <c:pt idx="3">
                  <c:v>76.900000000000006</c:v>
                </c:pt>
                <c:pt idx="4">
                  <c:v>23.1</c:v>
                </c:pt>
                <c:pt idx="5">
                  <c:v>38.5</c:v>
                </c:pt>
                <c:pt idx="6">
                  <c:v>3.8</c:v>
                </c:pt>
                <c:pt idx="7">
                  <c:v>50</c:v>
                </c:pt>
                <c:pt idx="8">
                  <c:v>61.5</c:v>
                </c:pt>
                <c:pt idx="9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D-46CC-8B5D-DF7C99EF3414}"/>
            </c:ext>
          </c:extLst>
        </c:ser>
        <c:ser>
          <c:idx val="2"/>
          <c:order val="2"/>
          <c:tx>
            <c:strRef>
              <c:f>Тахтамукайский!$D$3</c:f>
              <c:strCache>
                <c:ptCount val="1"/>
                <c:pt idx="0">
                  <c:v>СШ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Тахтамукайский!$D$4:$D$13</c:f>
              <c:numCache>
                <c:formatCode>General</c:formatCode>
                <c:ptCount val="10"/>
                <c:pt idx="0">
                  <c:v>69.2</c:v>
                </c:pt>
                <c:pt idx="1">
                  <c:v>76.900000000000006</c:v>
                </c:pt>
                <c:pt idx="2">
                  <c:v>30.8</c:v>
                </c:pt>
                <c:pt idx="3">
                  <c:v>76.900000000000006</c:v>
                </c:pt>
                <c:pt idx="4">
                  <c:v>46.2</c:v>
                </c:pt>
                <c:pt idx="5">
                  <c:v>76.900000000000006</c:v>
                </c:pt>
                <c:pt idx="6">
                  <c:v>30.8</c:v>
                </c:pt>
                <c:pt idx="7">
                  <c:v>30.8</c:v>
                </c:pt>
                <c:pt idx="8">
                  <c:v>15.4</c:v>
                </c:pt>
                <c:pt idx="9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AD-46CC-8B5D-DF7C99EF3414}"/>
            </c:ext>
          </c:extLst>
        </c:ser>
        <c:ser>
          <c:idx val="3"/>
          <c:order val="3"/>
          <c:tx>
            <c:strRef>
              <c:f>Тахтамукайский!$E$3</c:f>
              <c:strCache>
                <c:ptCount val="1"/>
                <c:pt idx="0">
                  <c:v>СШ №11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Тахтамукайский!$E$4:$E$13</c:f>
              <c:numCache>
                <c:formatCode>General</c:formatCode>
                <c:ptCount val="10"/>
                <c:pt idx="0">
                  <c:v>0</c:v>
                </c:pt>
                <c:pt idx="1">
                  <c:v>6.3</c:v>
                </c:pt>
                <c:pt idx="2">
                  <c:v>100</c:v>
                </c:pt>
                <c:pt idx="3">
                  <c:v>93.8</c:v>
                </c:pt>
                <c:pt idx="4">
                  <c:v>100</c:v>
                </c:pt>
                <c:pt idx="5">
                  <c:v>87.5</c:v>
                </c:pt>
                <c:pt idx="6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AD-46CC-8B5D-DF7C99EF3414}"/>
            </c:ext>
          </c:extLst>
        </c:ser>
        <c:ser>
          <c:idx val="4"/>
          <c:order val="4"/>
          <c:tx>
            <c:strRef>
              <c:f>Тахтамукайский!$F$3</c:f>
              <c:strCache>
                <c:ptCount val="1"/>
                <c:pt idx="0">
                  <c:v>СШ №13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Тахтамукайский!$F$4:$F$13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50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AD-46CC-8B5D-DF7C99EF3414}"/>
            </c:ext>
          </c:extLst>
        </c:ser>
        <c:ser>
          <c:idx val="5"/>
          <c:order val="5"/>
          <c:tx>
            <c:strRef>
              <c:f>Тахтамукайский!$G$3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Тахтамукайский!$G$4:$G$13</c:f>
              <c:numCache>
                <c:formatCode>General</c:formatCode>
                <c:ptCount val="10"/>
                <c:pt idx="0">
                  <c:v>100</c:v>
                </c:pt>
                <c:pt idx="1">
                  <c:v>87.5</c:v>
                </c:pt>
                <c:pt idx="2">
                  <c:v>75</c:v>
                </c:pt>
                <c:pt idx="3">
                  <c:v>87.5</c:v>
                </c:pt>
                <c:pt idx="4">
                  <c:v>37.5</c:v>
                </c:pt>
                <c:pt idx="5">
                  <c:v>62.5</c:v>
                </c:pt>
                <c:pt idx="6">
                  <c:v>0</c:v>
                </c:pt>
                <c:pt idx="7">
                  <c:v>37.5</c:v>
                </c:pt>
                <c:pt idx="8">
                  <c:v>0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AD-46CC-8B5D-DF7C99EF3414}"/>
            </c:ext>
          </c:extLst>
        </c:ser>
        <c:ser>
          <c:idx val="6"/>
          <c:order val="6"/>
          <c:tx>
            <c:strRef>
              <c:f>Тахтамукайский!$H$3</c:f>
              <c:strCache>
                <c:ptCount val="1"/>
                <c:pt idx="0">
                  <c:v>СШ №15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Тахтамукайский!$H$4:$H$13</c:f>
              <c:numCache>
                <c:formatCode>General</c:formatCode>
                <c:ptCount val="10"/>
                <c:pt idx="0">
                  <c:v>56.3</c:v>
                </c:pt>
                <c:pt idx="1">
                  <c:v>43.8</c:v>
                </c:pt>
                <c:pt idx="2">
                  <c:v>87.5</c:v>
                </c:pt>
                <c:pt idx="3">
                  <c:v>81.3</c:v>
                </c:pt>
                <c:pt idx="4">
                  <c:v>0</c:v>
                </c:pt>
                <c:pt idx="5">
                  <c:v>31.3</c:v>
                </c:pt>
                <c:pt idx="6">
                  <c:v>31.3</c:v>
                </c:pt>
                <c:pt idx="7">
                  <c:v>62.5</c:v>
                </c:pt>
                <c:pt idx="8">
                  <c:v>75</c:v>
                </c:pt>
                <c:pt idx="9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AD-46CC-8B5D-DF7C99EF3414}"/>
            </c:ext>
          </c:extLst>
        </c:ser>
        <c:ser>
          <c:idx val="7"/>
          <c:order val="7"/>
          <c:tx>
            <c:strRef>
              <c:f>Тахтамукайский!$I$3</c:f>
              <c:strCache>
                <c:ptCount val="1"/>
                <c:pt idx="0">
                  <c:v>СШ №19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Тахтамукайский!$I$4:$I$13</c:f>
              <c:numCache>
                <c:formatCode>General</c:formatCode>
                <c:ptCount val="10"/>
                <c:pt idx="0">
                  <c:v>84</c:v>
                </c:pt>
                <c:pt idx="1">
                  <c:v>92</c:v>
                </c:pt>
                <c:pt idx="2">
                  <c:v>64</c:v>
                </c:pt>
                <c:pt idx="3">
                  <c:v>84</c:v>
                </c:pt>
                <c:pt idx="4">
                  <c:v>16</c:v>
                </c:pt>
                <c:pt idx="5">
                  <c:v>16</c:v>
                </c:pt>
                <c:pt idx="6">
                  <c:v>8</c:v>
                </c:pt>
                <c:pt idx="7">
                  <c:v>44</c:v>
                </c:pt>
                <c:pt idx="8">
                  <c:v>52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AD-46CC-8B5D-DF7C99EF3414}"/>
            </c:ext>
          </c:extLst>
        </c:ser>
        <c:ser>
          <c:idx val="8"/>
          <c:order val="8"/>
          <c:tx>
            <c:strRef>
              <c:f>Тахтамукайский!$J$3</c:f>
              <c:strCache>
                <c:ptCount val="1"/>
                <c:pt idx="0">
                  <c:v>СШ №25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Тахтамукайский!$A$4:$A$13</c:f>
              <c:strCache>
                <c:ptCount val="10"/>
                <c:pt idx="0">
                  <c:v>  Низкая оплата труда</c:v>
                </c:pt>
                <c:pt idx="1">
                  <c:v>  Высокая документарная нагрузка педагогов</c:v>
                </c:pt>
                <c:pt idx="2">
                  <c:v> Низкий уровень мотивации к обучению у подрастающего поколения</c:v>
                </c:pt>
                <c:pt idx="3">
                  <c:v>  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 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  Недостаток площадей для осуществления образовательного процесса, и, как следствие обучение в 2 смены</c:v>
                </c:pt>
                <c:pt idx="9">
                  <c:v> 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Тахтамукайский!$J$4:$J$13</c:f>
              <c:numCache>
                <c:formatCode>General</c:formatCode>
                <c:ptCount val="10"/>
                <c:pt idx="0">
                  <c:v>83.3</c:v>
                </c:pt>
                <c:pt idx="1">
                  <c:v>61.1</c:v>
                </c:pt>
                <c:pt idx="2">
                  <c:v>83.3</c:v>
                </c:pt>
                <c:pt idx="3">
                  <c:v>94.4</c:v>
                </c:pt>
                <c:pt idx="4">
                  <c:v>50</c:v>
                </c:pt>
                <c:pt idx="5">
                  <c:v>50</c:v>
                </c:pt>
                <c:pt idx="6">
                  <c:v>0</c:v>
                </c:pt>
                <c:pt idx="7">
                  <c:v>44.4</c:v>
                </c:pt>
                <c:pt idx="8">
                  <c:v>5.6</c:v>
                </c:pt>
                <c:pt idx="9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AD-46CC-8B5D-DF7C99EF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2789360"/>
        <c:axId val="612790344"/>
      </c:barChart>
      <c:catAx>
        <c:axId val="612789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2790344"/>
        <c:crosses val="autoZero"/>
        <c:auto val="1"/>
        <c:lblAlgn val="ctr"/>
        <c:lblOffset val="100"/>
        <c:noMultiLvlLbl val="0"/>
      </c:catAx>
      <c:valAx>
        <c:axId val="6127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278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endParaRPr lang="ru-RU" sz="8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8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учителей Шовгеновского района</a:t>
            </a:r>
            <a:endParaRPr lang="ru-RU" sz="800"/>
          </a:p>
        </c:rich>
      </c:tx>
      <c:layout>
        <c:manualLayout>
          <c:xMode val="edge"/>
          <c:yMode val="edge"/>
          <c:x val="0.13479656568352685"/>
          <c:y val="2.2068968713037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Шовгеновский!$B$3</c:f>
              <c:strCache>
                <c:ptCount val="1"/>
                <c:pt idx="0">
                  <c:v>СОШ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Шовгеновский!$A$4:$A$13</c:f>
              <c:strCache>
                <c:ptCount val="10"/>
                <c:pt idx="0">
                  <c:v>   Низкая оплата труда</c:v>
                </c:pt>
                <c:pt idx="1">
                  <c:v>   Высокая документарная нагрузка педагогов</c:v>
                </c:pt>
                <c:pt idx="2">
                  <c:v>   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Шовгеновский!$B$4:$B$13</c:f>
              <c:numCache>
                <c:formatCode>General</c:formatCode>
                <c:ptCount val="10"/>
                <c:pt idx="0">
                  <c:v>90.2</c:v>
                </c:pt>
                <c:pt idx="1">
                  <c:v>92.7</c:v>
                </c:pt>
                <c:pt idx="2">
                  <c:v>53.7</c:v>
                </c:pt>
                <c:pt idx="3">
                  <c:v>82.9</c:v>
                </c:pt>
                <c:pt idx="4">
                  <c:v>21.9</c:v>
                </c:pt>
                <c:pt idx="5">
                  <c:v>26.8</c:v>
                </c:pt>
                <c:pt idx="6">
                  <c:v>7.3</c:v>
                </c:pt>
                <c:pt idx="7">
                  <c:v>60.9</c:v>
                </c:pt>
                <c:pt idx="8">
                  <c:v>2.4</c:v>
                </c:pt>
                <c:pt idx="9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7-4016-9F81-5CC406E48F47}"/>
            </c:ext>
          </c:extLst>
        </c:ser>
        <c:ser>
          <c:idx val="1"/>
          <c:order val="1"/>
          <c:tx>
            <c:strRef>
              <c:f>Шовгеновский!$C$3</c:f>
              <c:strCache>
                <c:ptCount val="1"/>
                <c:pt idx="0">
                  <c:v>СОШ №3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Шовгеновский!$A$4:$A$13</c:f>
              <c:strCache>
                <c:ptCount val="10"/>
                <c:pt idx="0">
                  <c:v>   Низкая оплата труда</c:v>
                </c:pt>
                <c:pt idx="1">
                  <c:v>   Высокая документарная нагрузка педагогов</c:v>
                </c:pt>
                <c:pt idx="2">
                  <c:v>   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Шовгеновский!$C$4:$C$13</c:f>
              <c:numCache>
                <c:formatCode>General</c:formatCode>
                <c:ptCount val="10"/>
                <c:pt idx="0">
                  <c:v>89.5</c:v>
                </c:pt>
                <c:pt idx="1">
                  <c:v>78.900000000000006</c:v>
                </c:pt>
                <c:pt idx="2">
                  <c:v>47.4</c:v>
                </c:pt>
                <c:pt idx="3">
                  <c:v>52.6</c:v>
                </c:pt>
                <c:pt idx="4">
                  <c:v>26.3</c:v>
                </c:pt>
                <c:pt idx="5">
                  <c:v>42.1</c:v>
                </c:pt>
                <c:pt idx="6">
                  <c:v>15.8</c:v>
                </c:pt>
                <c:pt idx="7">
                  <c:v>68.400000000000006</c:v>
                </c:pt>
                <c:pt idx="8">
                  <c:v>0</c:v>
                </c:pt>
                <c:pt idx="9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7-4016-9F81-5CC406E48F47}"/>
            </c:ext>
          </c:extLst>
        </c:ser>
        <c:ser>
          <c:idx val="2"/>
          <c:order val="2"/>
          <c:tx>
            <c:strRef>
              <c:f>Шовгеновский!$D$3</c:f>
              <c:strCache>
                <c:ptCount val="1"/>
                <c:pt idx="0">
                  <c:v>СОШ №9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Шовгеновский!$A$4:$A$13</c:f>
              <c:strCache>
                <c:ptCount val="10"/>
                <c:pt idx="0">
                  <c:v>   Низкая оплата труда</c:v>
                </c:pt>
                <c:pt idx="1">
                  <c:v>   Высокая документарная нагрузка педагогов</c:v>
                </c:pt>
                <c:pt idx="2">
                  <c:v>    Низкий уровень мотивации к обучению у подрастающего поколения</c:v>
                </c:pt>
                <c:pt idx="3">
                  <c:v> Перегруженность педагогов различными мероприятиями и проектами, не относящимися к образовательной программе</c:v>
                </c:pt>
                <c:pt idx="4">
                  <c:v>  Недостаток молодых педагогов</c:v>
                </c:pt>
                <c:pt idx="5">
                  <c:v>   Низкий уровень материально-технической оснащенности образовательного процесса</c:v>
                </c:pt>
                <c:pt idx="6">
                  <c:v>   Недостаток квалифицированных педагогов</c:v>
                </c:pt>
                <c:pt idx="7">
                  <c:v>    Большое количество неоплачиваемой работы у педагогов</c:v>
                </c:pt>
                <c:pt idx="8">
                  <c:v>  Недостаток площадей для осуществления образовательного процесса, и, как следствие обучение в 2 смены</c:v>
                </c:pt>
                <c:pt idx="9">
                  <c:v>Трудозатратная процедура аттестации педагогических работников</c:v>
                </c:pt>
              </c:strCache>
            </c:strRef>
          </c:cat>
          <c:val>
            <c:numRef>
              <c:f>Шовгеновский!$D$4:$D$13</c:f>
              <c:numCache>
                <c:formatCode>General</c:formatCode>
                <c:ptCount val="10"/>
                <c:pt idx="0">
                  <c:v>100</c:v>
                </c:pt>
                <c:pt idx="1">
                  <c:v>33.299999999999997</c:v>
                </c:pt>
                <c:pt idx="2">
                  <c:v>100</c:v>
                </c:pt>
                <c:pt idx="3">
                  <c:v>80</c:v>
                </c:pt>
                <c:pt idx="4">
                  <c:v>100</c:v>
                </c:pt>
                <c:pt idx="5">
                  <c:v>80</c:v>
                </c:pt>
                <c:pt idx="6">
                  <c:v>100</c:v>
                </c:pt>
                <c:pt idx="7">
                  <c:v>26.7</c:v>
                </c:pt>
                <c:pt idx="8">
                  <c:v>0</c:v>
                </c:pt>
                <c:pt idx="9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37-4016-9F81-5CC406E48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152192"/>
        <c:axId val="520154160"/>
      </c:barChart>
      <c:catAx>
        <c:axId val="52015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154160"/>
        <c:crosses val="autoZero"/>
        <c:auto val="1"/>
        <c:lblAlgn val="ctr"/>
        <c:lblOffset val="100"/>
        <c:noMultiLvlLbl val="0"/>
      </c:catAx>
      <c:valAx>
        <c:axId val="52015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15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900" b="0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Оценка удовлетворенности качеством образования участников образовательных отношений: </a:t>
            </a:r>
            <a:r>
              <a:rPr lang="ru-RU" sz="900" b="1" i="0" kern="1200" spc="0" baseline="0">
                <a:solidFill>
                  <a:srgbClr val="595959"/>
                </a:solidFill>
                <a:effectLst/>
                <a:latin typeface="Calibri" panose="020F0502020204030204" pitchFamily="34" charset="0"/>
              </a:rPr>
              <a:t>проблемы беспокоящие обучающихся   города Майкопа</a:t>
            </a:r>
            <a:endParaRPr lang="ru-RU" sz="9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'Об-Майкоп'!$B$3</c:f>
              <c:strCache>
                <c:ptCount val="1"/>
                <c:pt idx="0">
                  <c:v>СШ №6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'Об-Майкоп'!$A$4:$A$13</c:f>
              <c:strCache>
                <c:ptCount val="10"/>
                <c:pt idx="0">
                  <c:v>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   Отсутствие в школе системы работы с отстающими учениками</c:v>
                </c:pt>
                <c:pt idx="9">
                  <c:v>Отсутствие системы безопасности в школе</c:v>
                </c:pt>
              </c:strCache>
            </c:strRef>
          </c:cat>
          <c:val>
            <c:numRef>
              <c:f>'Об-Майкоп'!$B$4:$B$13</c:f>
              <c:numCache>
                <c:formatCode>General</c:formatCode>
                <c:ptCount val="10"/>
                <c:pt idx="0">
                  <c:v>88.9</c:v>
                </c:pt>
                <c:pt idx="1">
                  <c:v>61.1</c:v>
                </c:pt>
                <c:pt idx="2">
                  <c:v>66.7</c:v>
                </c:pt>
                <c:pt idx="3">
                  <c:v>80.599999999999994</c:v>
                </c:pt>
                <c:pt idx="4">
                  <c:v>22.2</c:v>
                </c:pt>
                <c:pt idx="5">
                  <c:v>13.9</c:v>
                </c:pt>
                <c:pt idx="6">
                  <c:v>61.1</c:v>
                </c:pt>
                <c:pt idx="7">
                  <c:v>52.8</c:v>
                </c:pt>
                <c:pt idx="8">
                  <c:v>16.7</c:v>
                </c:pt>
                <c:pt idx="9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0-4474-B9EE-9AD8129A9251}"/>
            </c:ext>
          </c:extLst>
        </c:ser>
        <c:ser>
          <c:idx val="1"/>
          <c:order val="1"/>
          <c:tx>
            <c:strRef>
              <c:f>'Об-Майкоп'!$C$3</c:f>
              <c:strCache>
                <c:ptCount val="1"/>
                <c:pt idx="0">
                  <c:v>СШ №7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'Об-Майкоп'!$A$4:$A$13</c:f>
              <c:strCache>
                <c:ptCount val="10"/>
                <c:pt idx="0">
                  <c:v>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   Отсутствие в школе системы работы с отстающими учениками</c:v>
                </c:pt>
                <c:pt idx="9">
                  <c:v>Отсутствие системы безопасности в школе</c:v>
                </c:pt>
              </c:strCache>
            </c:strRef>
          </c:cat>
          <c:val>
            <c:numRef>
              <c:f>'Об-Майкоп'!$C$4:$C$13</c:f>
              <c:numCache>
                <c:formatCode>General</c:formatCode>
                <c:ptCount val="10"/>
                <c:pt idx="0">
                  <c:v>91</c:v>
                </c:pt>
                <c:pt idx="1">
                  <c:v>80.8</c:v>
                </c:pt>
                <c:pt idx="2">
                  <c:v>56.4</c:v>
                </c:pt>
                <c:pt idx="3">
                  <c:v>48.7</c:v>
                </c:pt>
                <c:pt idx="4">
                  <c:v>35.9</c:v>
                </c:pt>
                <c:pt idx="5">
                  <c:v>52.6</c:v>
                </c:pt>
                <c:pt idx="6">
                  <c:v>14.1</c:v>
                </c:pt>
                <c:pt idx="7">
                  <c:v>57.7</c:v>
                </c:pt>
                <c:pt idx="8">
                  <c:v>43.6</c:v>
                </c:pt>
                <c:pt idx="9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0-4474-B9EE-9AD8129A9251}"/>
            </c:ext>
          </c:extLst>
        </c:ser>
        <c:ser>
          <c:idx val="2"/>
          <c:order val="2"/>
          <c:tx>
            <c:strRef>
              <c:f>'Об-Майкоп'!$D$3</c:f>
              <c:strCache>
                <c:ptCount val="1"/>
                <c:pt idx="0">
                  <c:v>СШ №14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'Об-Майкоп'!$A$4:$A$13</c:f>
              <c:strCache>
                <c:ptCount val="10"/>
                <c:pt idx="0">
                  <c:v>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   Отсутствие в школе системы работы с отстающими учениками</c:v>
                </c:pt>
                <c:pt idx="9">
                  <c:v>Отсутствие системы безопасности в школе</c:v>
                </c:pt>
              </c:strCache>
            </c:strRef>
          </c:cat>
          <c:val>
            <c:numRef>
              <c:f>'Об-Майкоп'!$D$4:$D$13</c:f>
              <c:numCache>
                <c:formatCode>General</c:formatCode>
                <c:ptCount val="10"/>
                <c:pt idx="0">
                  <c:v>37.5</c:v>
                </c:pt>
                <c:pt idx="1">
                  <c:v>0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0-4474-B9EE-9AD8129A9251}"/>
            </c:ext>
          </c:extLst>
        </c:ser>
        <c:ser>
          <c:idx val="3"/>
          <c:order val="3"/>
          <c:tx>
            <c:strRef>
              <c:f>'Об-Майкоп'!$E$3</c:f>
              <c:strCache>
                <c:ptCount val="1"/>
                <c:pt idx="0">
                  <c:v>СШ №16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'Об-Майкоп'!$A$4:$A$13</c:f>
              <c:strCache>
                <c:ptCount val="10"/>
                <c:pt idx="0">
                  <c:v>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   Отсутствие в школе системы работы с отстающими учениками</c:v>
                </c:pt>
                <c:pt idx="9">
                  <c:v>Отсутствие системы безопасности в школе</c:v>
                </c:pt>
              </c:strCache>
            </c:strRef>
          </c:cat>
          <c:val>
            <c:numRef>
              <c:f>'Об-Майкоп'!$E$4:$E$13</c:f>
              <c:numCache>
                <c:formatCode>General</c:formatCode>
                <c:ptCount val="10"/>
                <c:pt idx="0">
                  <c:v>44.8</c:v>
                </c:pt>
                <c:pt idx="1">
                  <c:v>40.299999999999997</c:v>
                </c:pt>
                <c:pt idx="2">
                  <c:v>44.8</c:v>
                </c:pt>
                <c:pt idx="3">
                  <c:v>46.3</c:v>
                </c:pt>
                <c:pt idx="4">
                  <c:v>25.4</c:v>
                </c:pt>
                <c:pt idx="5">
                  <c:v>44.8</c:v>
                </c:pt>
                <c:pt idx="6">
                  <c:v>4.5</c:v>
                </c:pt>
                <c:pt idx="7">
                  <c:v>46.3</c:v>
                </c:pt>
                <c:pt idx="8">
                  <c:v>34.299999999999997</c:v>
                </c:pt>
                <c:pt idx="9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0-4474-B9EE-9AD8129A9251}"/>
            </c:ext>
          </c:extLst>
        </c:ser>
        <c:ser>
          <c:idx val="4"/>
          <c:order val="4"/>
          <c:tx>
            <c:strRef>
              <c:f>'Об-Майкоп'!$F$3</c:f>
              <c:strCache>
                <c:ptCount val="1"/>
                <c:pt idx="0">
                  <c:v>ОШ №20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'Об-Майкоп'!$A$4:$A$13</c:f>
              <c:strCache>
                <c:ptCount val="10"/>
                <c:pt idx="0">
                  <c:v> Перегруженность домашними заданиями</c:v>
                </c:pt>
                <c:pt idx="1">
                  <c:v>  Слишком много контрольных работ</c:v>
                </c:pt>
                <c:pt idx="2">
                  <c:v>     Устаревшее оснащение школ</c:v>
                </c:pt>
                <c:pt idx="3">
                  <c:v>   Отсутствие интернета и доступа к электронным образовательным ресурсам в школе</c:v>
                </c:pt>
                <c:pt idx="4">
                  <c:v>   Отсутствие индивидуальных образовательных траекторий</c:v>
                </c:pt>
                <c:pt idx="5">
                  <c:v>   Плохое питание</c:v>
                </c:pt>
                <c:pt idx="6">
                  <c:v>   Недостаток площадей для осуществления образовательного процесса, и, как следствие обучение в 2 смены</c:v>
                </c:pt>
                <c:pt idx="7">
                  <c:v>  Неинтересные уроки</c:v>
                </c:pt>
                <c:pt idx="8">
                  <c:v>     Отсутствие в школе системы работы с отстающими учениками</c:v>
                </c:pt>
                <c:pt idx="9">
                  <c:v>Отсутствие системы безопасности в школе</c:v>
                </c:pt>
              </c:strCache>
            </c:strRef>
          </c:cat>
          <c:val>
            <c:numRef>
              <c:f>'Об-Майкоп'!$F$4:$F$13</c:f>
              <c:numCache>
                <c:formatCode>General</c:formatCode>
                <c:ptCount val="10"/>
                <c:pt idx="0">
                  <c:v>67.099999999999994</c:v>
                </c:pt>
                <c:pt idx="1">
                  <c:v>67.099999999999994</c:v>
                </c:pt>
                <c:pt idx="2">
                  <c:v>71.400000000000006</c:v>
                </c:pt>
                <c:pt idx="3">
                  <c:v>21.4</c:v>
                </c:pt>
                <c:pt idx="4">
                  <c:v>26.4</c:v>
                </c:pt>
                <c:pt idx="5">
                  <c:v>20.7</c:v>
                </c:pt>
                <c:pt idx="6">
                  <c:v>96.4</c:v>
                </c:pt>
                <c:pt idx="7">
                  <c:v>20.7</c:v>
                </c:pt>
                <c:pt idx="8">
                  <c:v>30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0-4474-B9EE-9AD8129A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296056"/>
        <c:axId val="496295728"/>
      </c:barChart>
      <c:catAx>
        <c:axId val="496296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6295728"/>
        <c:crosses val="autoZero"/>
        <c:auto val="1"/>
        <c:lblAlgn val="ctr"/>
        <c:lblOffset val="100"/>
        <c:noMultiLvlLbl val="0"/>
      </c:catAx>
      <c:valAx>
        <c:axId val="49629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629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1</xdr:row>
      <xdr:rowOff>185737</xdr:rowOff>
    </xdr:from>
    <xdr:to>
      <xdr:col>15</xdr:col>
      <xdr:colOff>476249</xdr:colOff>
      <xdr:row>12</xdr:row>
      <xdr:rowOff>257175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92EC111-C290-08EB-15EF-A55AF917D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185736</xdr:rowOff>
    </xdr:from>
    <xdr:to>
      <xdr:col>12</xdr:col>
      <xdr:colOff>581025</xdr:colOff>
      <xdr:row>13</xdr:row>
      <xdr:rowOff>19049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3C48A29-61B1-6813-4FE5-FD0754EA6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214311</xdr:rowOff>
    </xdr:from>
    <xdr:to>
      <xdr:col>14</xdr:col>
      <xdr:colOff>466725</xdr:colOff>
      <xdr:row>12</xdr:row>
      <xdr:rowOff>152399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633882B-6EED-B1F5-3E63-69917A75C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195262</xdr:rowOff>
    </xdr:from>
    <xdr:to>
      <xdr:col>12</xdr:col>
      <xdr:colOff>400050</xdr:colOff>
      <xdr:row>12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7D0D7BE-5055-97B6-0B12-D69821EC3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204106</xdr:colOff>
      <xdr:row>1</xdr:row>
      <xdr:rowOff>295274</xdr:rowOff>
    </xdr:from>
    <xdr:to>
      <xdr:col>25</xdr:col>
      <xdr:colOff>0</xdr:colOff>
      <xdr:row>25</xdr:row>
      <xdr:rowOff>13607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740115D-CA58-052E-2D45-9DE92C77A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</xdr:row>
      <xdr:rowOff>52386</xdr:rowOff>
    </xdr:from>
    <xdr:to>
      <xdr:col>13</xdr:col>
      <xdr:colOff>190500</xdr:colOff>
      <xdr:row>16</xdr:row>
      <xdr:rowOff>142874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007A46A-9D60-18C1-06C5-8CE15CB42E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201083</xdr:colOff>
      <xdr:row>0</xdr:row>
      <xdr:rowOff>237066</xdr:rowOff>
    </xdr:from>
    <xdr:to>
      <xdr:col>21</xdr:col>
      <xdr:colOff>476249</xdr:colOff>
      <xdr:row>19</xdr:row>
      <xdr:rowOff>21167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5261A1-9CBB-DC64-2962-B7C0D7092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138112</xdr:rowOff>
    </xdr:from>
    <xdr:to>
      <xdr:col>15</xdr:col>
      <xdr:colOff>419100</xdr:colOff>
      <xdr:row>17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3B40BB4-F2F3-440E-5ADC-9543DDB38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571500</xdr:colOff>
      <xdr:row>3</xdr:row>
      <xdr:rowOff>63500</xdr:rowOff>
    </xdr:from>
    <xdr:to>
      <xdr:col>50</xdr:col>
      <xdr:colOff>333375</xdr:colOff>
      <xdr:row>25</xdr:row>
      <xdr:rowOff>141287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4010AAC-1DA2-E14E-E047-ED0919F4A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214311</xdr:rowOff>
    </xdr:from>
    <xdr:to>
      <xdr:col>17</xdr:col>
      <xdr:colOff>590550</xdr:colOff>
      <xdr:row>16</xdr:row>
      <xdr:rowOff>95249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8D14C8C-0957-14A9-F411-9BAABF115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1</xdr:row>
      <xdr:rowOff>528637</xdr:rowOff>
    </xdr:from>
    <xdr:to>
      <xdr:col>14</xdr:col>
      <xdr:colOff>190499</xdr:colOff>
      <xdr:row>15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2AC4972-9409-17A9-5EAD-94B48F517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214312</xdr:rowOff>
    </xdr:from>
    <xdr:to>
      <xdr:col>12</xdr:col>
      <xdr:colOff>66675</xdr:colOff>
      <xdr:row>12</xdr:row>
      <xdr:rowOff>100012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9CEA728-790E-7735-F0B2-9EC9C71C3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</xdr:row>
      <xdr:rowOff>414337</xdr:rowOff>
    </xdr:from>
    <xdr:to>
      <xdr:col>17</xdr:col>
      <xdr:colOff>542925</xdr:colOff>
      <xdr:row>17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86A34AD-ED2E-FA39-35C9-02972760A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71436</xdr:rowOff>
    </xdr:from>
    <xdr:to>
      <xdr:col>12</xdr:col>
      <xdr:colOff>533400</xdr:colOff>
      <xdr:row>14</xdr:row>
      <xdr:rowOff>200024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87258E6-3CD4-0078-BEBD-F4EE1ADC9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119061</xdr:rowOff>
    </xdr:from>
    <xdr:to>
      <xdr:col>15</xdr:col>
      <xdr:colOff>590550</xdr:colOff>
      <xdr:row>14</xdr:row>
      <xdr:rowOff>19049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1E6E850-5A51-BF00-5CD6-A3B16E1E1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176211</xdr:rowOff>
    </xdr:from>
    <xdr:to>
      <xdr:col>13</xdr:col>
      <xdr:colOff>400050</xdr:colOff>
      <xdr:row>17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EA3601-0008-8137-78DF-0FC902CF3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15</xdr:row>
      <xdr:rowOff>99482</xdr:rowOff>
    </xdr:from>
    <xdr:to>
      <xdr:col>19</xdr:col>
      <xdr:colOff>370416</xdr:colOff>
      <xdr:row>35</xdr:row>
      <xdr:rowOff>63499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32BC3C1-5D7F-7F1C-3DEB-1C2D554EA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195261</xdr:rowOff>
    </xdr:from>
    <xdr:to>
      <xdr:col>15</xdr:col>
      <xdr:colOff>523875</xdr:colOff>
      <xdr:row>16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F4630BE-3AEC-AA46-1CAA-7B98622C6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33337</xdr:rowOff>
    </xdr:from>
    <xdr:to>
      <xdr:col>14</xdr:col>
      <xdr:colOff>323850</xdr:colOff>
      <xdr:row>11</xdr:row>
      <xdr:rowOff>395287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A76CE04-2C26-8313-AC3F-31E1E16A3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375046</xdr:colOff>
      <xdr:row>0</xdr:row>
      <xdr:rowOff>476250</xdr:rowOff>
    </xdr:from>
    <xdr:to>
      <xdr:col>15</xdr:col>
      <xdr:colOff>119062</xdr:colOff>
      <xdr:row>15</xdr:row>
      <xdr:rowOff>32146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4D106D9-3E60-4C12-4E87-080897E75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33336</xdr:rowOff>
    </xdr:from>
    <xdr:to>
      <xdr:col>15</xdr:col>
      <xdr:colOff>114300</xdr:colOff>
      <xdr:row>13</xdr:row>
      <xdr:rowOff>28574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061E303-556B-CE23-6E80-581B3B12F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160734</xdr:colOff>
      <xdr:row>9</xdr:row>
      <xdr:rowOff>3571</xdr:rowOff>
    </xdr:from>
    <xdr:to>
      <xdr:col>11</xdr:col>
      <xdr:colOff>482203</xdr:colOff>
      <xdr:row>19</xdr:row>
      <xdr:rowOff>79771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10BF862-7658-6125-859E-C118942C6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365124</xdr:colOff>
      <xdr:row>4</xdr:row>
      <xdr:rowOff>111125</xdr:rowOff>
    </xdr:from>
    <xdr:to>
      <xdr:col>27</xdr:col>
      <xdr:colOff>380999</xdr:colOff>
      <xdr:row>26</xdr:row>
      <xdr:rowOff>125412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497164D-40A7-099A-CCDB-29B880784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219075</xdr:rowOff>
    </xdr:from>
    <xdr:to>
      <xdr:col>15</xdr:col>
      <xdr:colOff>561975</xdr:colOff>
      <xdr:row>12</xdr:row>
      <xdr:rowOff>100012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C8D02D6-80A6-B8D9-6ADA-676A97C1B0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2</xdr:row>
      <xdr:rowOff>4761</xdr:rowOff>
    </xdr:from>
    <xdr:to>
      <xdr:col>16</xdr:col>
      <xdr:colOff>457199</xdr:colOff>
      <xdr:row>14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EC7D681-8C26-F925-E65C-987D13977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465F-243C-4DEF-A57C-157D8F1B7420}">
  <sheetPr>
    <pageSetUpPr fitToPage="1"/>
  </sheetPr>
  <dimension ref="A1:BS34"/>
  <sheetViews>
    <sheetView zoomScale="70" zoomScaleNormal="70" workbookViewId="0">
      <selection activeCell="C3" sqref="C3:K3"/>
    </sheetView>
  </sheetViews>
  <sheetFormatPr defaultRowHeight="15" x14ac:dyDescent="0.25"/>
  <cols>
    <col min="1" max="1" width="99" customWidth="1"/>
    <col min="2" max="2" width="9" customWidth="1"/>
    <col min="3" max="14" width="9.140625" customWidth="1"/>
    <col min="15" max="18" width="12" customWidth="1"/>
    <col min="19" max="20" width="12.42578125" customWidth="1"/>
    <col min="21" max="22" width="11.5703125" customWidth="1"/>
    <col min="23" max="23" width="11.85546875" customWidth="1"/>
    <col min="24" max="28" width="9.140625" customWidth="1"/>
    <col min="29" max="30" width="12.140625" customWidth="1"/>
    <col min="31" max="32" width="11" customWidth="1"/>
    <col min="33" max="34" width="11.140625" customWidth="1"/>
    <col min="35" max="36" width="12.5703125" customWidth="1"/>
    <col min="37" max="60" width="9.140625" customWidth="1"/>
  </cols>
  <sheetData>
    <row r="1" spans="1:71" ht="76.5" customHeight="1" x14ac:dyDescent="0.25">
      <c r="A1" s="78" t="s">
        <v>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3"/>
    </row>
    <row r="2" spans="1:71" ht="38.25" customHeight="1" x14ac:dyDescent="0.25">
      <c r="A2" s="4" t="s">
        <v>0</v>
      </c>
      <c r="B2" s="93" t="s">
        <v>34</v>
      </c>
      <c r="C2" s="91"/>
      <c r="D2" s="91"/>
      <c r="E2" s="91"/>
      <c r="F2" s="91"/>
      <c r="G2" s="91"/>
      <c r="H2" s="91"/>
      <c r="I2" s="91"/>
      <c r="J2" s="91"/>
      <c r="K2" s="92"/>
      <c r="L2" s="74" t="s">
        <v>39</v>
      </c>
      <c r="M2" s="74"/>
      <c r="N2" s="75" t="s">
        <v>45</v>
      </c>
      <c r="O2" s="91"/>
      <c r="P2" s="91"/>
      <c r="Q2" s="91"/>
      <c r="R2" s="91"/>
      <c r="S2" s="91"/>
      <c r="T2" s="91"/>
      <c r="U2" s="91"/>
      <c r="V2" s="91"/>
      <c r="W2" s="92"/>
      <c r="X2" s="74" t="s">
        <v>46</v>
      </c>
      <c r="Y2" s="74"/>
      <c r="Z2" s="75" t="s">
        <v>52</v>
      </c>
      <c r="AA2" s="76"/>
      <c r="AB2" s="76"/>
      <c r="AC2" s="76"/>
      <c r="AD2" s="76"/>
      <c r="AE2" s="76"/>
      <c r="AF2" s="76"/>
      <c r="AG2" s="76"/>
      <c r="AH2" s="76"/>
      <c r="AI2" s="77"/>
      <c r="AJ2" s="82" t="s">
        <v>55</v>
      </c>
      <c r="AK2" s="83"/>
      <c r="AL2" s="83"/>
      <c r="AM2" s="83"/>
      <c r="AN2" s="84" t="s">
        <v>64</v>
      </c>
      <c r="AO2" s="85"/>
      <c r="AP2" s="85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7"/>
      <c r="BH2" s="88" t="s">
        <v>65</v>
      </c>
      <c r="BI2" s="89"/>
      <c r="BJ2" s="89"/>
      <c r="BK2" s="89"/>
      <c r="BL2" s="89"/>
      <c r="BM2" s="90"/>
      <c r="BN2" s="2"/>
      <c r="BO2" s="2"/>
      <c r="BP2" s="2"/>
      <c r="BQ2" s="2"/>
      <c r="BR2" s="2"/>
      <c r="BS2" s="2"/>
    </row>
    <row r="3" spans="1:71" ht="37.5" customHeight="1" x14ac:dyDescent="0.25">
      <c r="A3" s="4"/>
      <c r="B3" s="4"/>
      <c r="C3" s="3" t="s">
        <v>29</v>
      </c>
      <c r="D3" s="20"/>
      <c r="E3" s="3" t="s">
        <v>30</v>
      </c>
      <c r="F3" s="20"/>
      <c r="G3" s="3" t="s">
        <v>31</v>
      </c>
      <c r="H3" s="20"/>
      <c r="I3" s="3" t="s">
        <v>32</v>
      </c>
      <c r="J3" s="20"/>
      <c r="K3" s="3" t="s">
        <v>33</v>
      </c>
      <c r="L3" s="94" t="s">
        <v>36</v>
      </c>
      <c r="M3" s="95"/>
      <c r="N3" s="96" t="s">
        <v>41</v>
      </c>
      <c r="O3" s="92"/>
      <c r="P3" s="96" t="s">
        <v>35</v>
      </c>
      <c r="Q3" s="92"/>
      <c r="R3" s="96" t="s">
        <v>42</v>
      </c>
      <c r="S3" s="92"/>
      <c r="T3" s="96" t="s">
        <v>43</v>
      </c>
      <c r="U3" s="92"/>
      <c r="V3" s="96" t="s">
        <v>44</v>
      </c>
      <c r="W3" s="92"/>
      <c r="X3" s="88" t="s">
        <v>40</v>
      </c>
      <c r="Y3" s="90"/>
      <c r="Z3" s="98" t="s">
        <v>47</v>
      </c>
      <c r="AA3" s="87"/>
      <c r="AB3" s="98" t="s">
        <v>48</v>
      </c>
      <c r="AC3" s="87"/>
      <c r="AD3" s="98" t="s">
        <v>49</v>
      </c>
      <c r="AE3" s="87"/>
      <c r="AF3" s="98" t="s">
        <v>50</v>
      </c>
      <c r="AG3" s="87"/>
      <c r="AH3" s="98" t="s">
        <v>51</v>
      </c>
      <c r="AI3" s="87"/>
      <c r="AJ3" s="88" t="s">
        <v>53</v>
      </c>
      <c r="AK3" s="90"/>
      <c r="AL3" s="88" t="s">
        <v>54</v>
      </c>
      <c r="AM3" s="90"/>
      <c r="AN3" s="98" t="s">
        <v>56</v>
      </c>
      <c r="AO3" s="87"/>
      <c r="AP3" s="98" t="s">
        <v>57</v>
      </c>
      <c r="AQ3" s="87"/>
      <c r="AR3" s="98" t="s">
        <v>58</v>
      </c>
      <c r="AS3" s="87"/>
      <c r="AT3" s="97" t="s">
        <v>59</v>
      </c>
      <c r="AU3" s="87"/>
      <c r="AV3" s="15"/>
      <c r="AW3" s="15" t="s">
        <v>60</v>
      </c>
      <c r="AX3" s="97" t="s">
        <v>28</v>
      </c>
      <c r="AY3" s="87"/>
      <c r="AZ3" s="97" t="s">
        <v>31</v>
      </c>
      <c r="BA3" s="87"/>
      <c r="BB3" s="97" t="s">
        <v>61</v>
      </c>
      <c r="BC3" s="87"/>
      <c r="BD3" s="97" t="s">
        <v>62</v>
      </c>
      <c r="BE3" s="87"/>
      <c r="BF3" s="97" t="s">
        <v>63</v>
      </c>
      <c r="BG3" s="87"/>
      <c r="BH3" s="80" t="s">
        <v>36</v>
      </c>
      <c r="BI3" s="81"/>
      <c r="BJ3" s="88" t="s">
        <v>41</v>
      </c>
      <c r="BK3" s="90"/>
      <c r="BL3" s="88" t="s">
        <v>42</v>
      </c>
      <c r="BM3" s="90"/>
      <c r="BN3" s="2"/>
      <c r="BO3" s="2"/>
      <c r="BP3" s="2"/>
      <c r="BQ3" s="2"/>
      <c r="BR3" s="2"/>
      <c r="BS3" s="2"/>
    </row>
    <row r="4" spans="1:71" ht="18.75" x14ac:dyDescent="0.25">
      <c r="A4" s="5" t="s">
        <v>1</v>
      </c>
      <c r="B4" s="5" t="s">
        <v>144</v>
      </c>
      <c r="C4" s="3">
        <v>13</v>
      </c>
      <c r="D4" s="20" t="s">
        <v>144</v>
      </c>
      <c r="E4" s="3">
        <v>20</v>
      </c>
      <c r="F4" s="20" t="s">
        <v>144</v>
      </c>
      <c r="G4" s="3">
        <v>14</v>
      </c>
      <c r="H4" s="20" t="s">
        <v>144</v>
      </c>
      <c r="I4" s="3">
        <v>22</v>
      </c>
      <c r="J4" s="20" t="s">
        <v>144</v>
      </c>
      <c r="K4" s="3">
        <v>15</v>
      </c>
      <c r="L4" s="10" t="s">
        <v>144</v>
      </c>
      <c r="M4" s="10">
        <v>24</v>
      </c>
      <c r="N4" s="20" t="s">
        <v>144</v>
      </c>
      <c r="O4" s="25">
        <v>29</v>
      </c>
      <c r="P4" s="25" t="s">
        <v>144</v>
      </c>
      <c r="Q4" s="25">
        <v>13</v>
      </c>
      <c r="R4" s="25" t="s">
        <v>144</v>
      </c>
      <c r="S4" s="25">
        <v>15</v>
      </c>
      <c r="T4" s="25" t="s">
        <v>144</v>
      </c>
      <c r="U4" s="25">
        <v>18</v>
      </c>
      <c r="V4" s="25" t="s">
        <v>144</v>
      </c>
      <c r="W4" s="25">
        <v>8</v>
      </c>
      <c r="X4" s="26" t="s">
        <v>144</v>
      </c>
      <c r="Y4" s="26">
        <v>39</v>
      </c>
      <c r="Z4" s="25" t="s">
        <v>144</v>
      </c>
      <c r="AA4" s="25">
        <v>7</v>
      </c>
      <c r="AB4" s="25" t="s">
        <v>144</v>
      </c>
      <c r="AC4" s="27">
        <v>21</v>
      </c>
      <c r="AD4" s="27" t="s">
        <v>144</v>
      </c>
      <c r="AE4" s="27">
        <v>12</v>
      </c>
      <c r="AF4" s="27" t="s">
        <v>144</v>
      </c>
      <c r="AG4" s="27">
        <v>14</v>
      </c>
      <c r="AH4" s="27" t="s">
        <v>144</v>
      </c>
      <c r="AI4" s="27">
        <v>17</v>
      </c>
      <c r="AJ4" s="28" t="s">
        <v>144</v>
      </c>
      <c r="AK4" s="28">
        <v>71</v>
      </c>
      <c r="AL4" s="28" t="s">
        <v>144</v>
      </c>
      <c r="AM4" s="28">
        <v>36</v>
      </c>
      <c r="AN4" s="27" t="s">
        <v>144</v>
      </c>
      <c r="AO4" s="27">
        <v>27</v>
      </c>
      <c r="AP4" s="27" t="s">
        <v>144</v>
      </c>
      <c r="AQ4" s="27">
        <v>26</v>
      </c>
      <c r="AR4" s="27" t="s">
        <v>144</v>
      </c>
      <c r="AS4" s="27">
        <v>13</v>
      </c>
      <c r="AT4" s="27" t="s">
        <v>144</v>
      </c>
      <c r="AU4" s="27">
        <v>16</v>
      </c>
      <c r="AV4" s="27"/>
      <c r="AW4" s="27" t="s">
        <v>66</v>
      </c>
      <c r="AX4" s="27" t="s">
        <v>144</v>
      </c>
      <c r="AY4" s="27">
        <v>2</v>
      </c>
      <c r="AZ4" s="27" t="s">
        <v>144</v>
      </c>
      <c r="BA4" s="27">
        <v>8</v>
      </c>
      <c r="BB4" s="27" t="s">
        <v>144</v>
      </c>
      <c r="BC4" s="27">
        <v>16</v>
      </c>
      <c r="BD4" s="27" t="s">
        <v>144</v>
      </c>
      <c r="BE4" s="27">
        <v>25</v>
      </c>
      <c r="BF4" s="27" t="s">
        <v>144</v>
      </c>
      <c r="BG4" s="27">
        <v>18</v>
      </c>
      <c r="BH4" s="28" t="s">
        <v>144</v>
      </c>
      <c r="BI4" s="28">
        <v>41</v>
      </c>
      <c r="BJ4" s="28" t="s">
        <v>144</v>
      </c>
      <c r="BK4" s="26">
        <v>19</v>
      </c>
      <c r="BL4" s="26" t="s">
        <v>144</v>
      </c>
      <c r="BM4" s="26">
        <v>15</v>
      </c>
      <c r="BN4" s="2"/>
      <c r="BO4" s="2"/>
      <c r="BP4" s="2"/>
      <c r="BQ4" s="2"/>
      <c r="BR4" s="2"/>
      <c r="BS4" s="2"/>
    </row>
    <row r="5" spans="1:71" ht="18.75" x14ac:dyDescent="0.25">
      <c r="A5" s="5" t="s">
        <v>2</v>
      </c>
      <c r="B5" s="38"/>
      <c r="C5" s="36"/>
      <c r="D5" s="36"/>
      <c r="E5" s="36"/>
      <c r="F5" s="36"/>
      <c r="G5" s="36"/>
      <c r="H5" s="36"/>
      <c r="I5" s="36"/>
      <c r="J5" s="36"/>
      <c r="K5" s="36"/>
      <c r="L5" s="49"/>
      <c r="M5" s="50"/>
      <c r="N5" s="24"/>
      <c r="O5" s="25"/>
      <c r="P5" s="25"/>
      <c r="Q5" s="25"/>
      <c r="R5" s="25"/>
      <c r="S5" s="25"/>
      <c r="T5" s="25"/>
      <c r="U5" s="25"/>
      <c r="V5" s="25"/>
      <c r="W5" s="25"/>
      <c r="X5" s="26"/>
      <c r="Y5" s="26"/>
      <c r="Z5" s="25"/>
      <c r="AA5" s="25"/>
      <c r="AB5" s="25"/>
      <c r="AC5" s="27"/>
      <c r="AD5" s="27"/>
      <c r="AE5" s="27"/>
      <c r="AF5" s="27"/>
      <c r="AG5" s="27"/>
      <c r="AH5" s="27"/>
      <c r="AI5" s="27"/>
      <c r="AJ5" s="28"/>
      <c r="AK5" s="28"/>
      <c r="AL5" s="28"/>
      <c r="AM5" s="28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14"/>
      <c r="BJ5" s="14"/>
      <c r="BK5" s="26"/>
      <c r="BL5" s="26"/>
      <c r="BM5" s="26"/>
      <c r="BN5" s="2"/>
      <c r="BO5" s="2"/>
      <c r="BP5" s="2"/>
      <c r="BQ5" s="2"/>
      <c r="BR5" s="2"/>
      <c r="BS5" s="2"/>
    </row>
    <row r="6" spans="1:71" ht="18.75" x14ac:dyDescent="0.25">
      <c r="A6" s="5" t="s">
        <v>4</v>
      </c>
      <c r="B6" s="69">
        <v>84.6</v>
      </c>
      <c r="C6" s="3">
        <v>11</v>
      </c>
      <c r="D6" s="63">
        <v>60</v>
      </c>
      <c r="E6" s="3">
        <v>12</v>
      </c>
      <c r="F6" s="20">
        <v>0</v>
      </c>
      <c r="G6" s="3">
        <v>0</v>
      </c>
      <c r="H6" s="63">
        <v>86.4</v>
      </c>
      <c r="I6" s="3">
        <v>19</v>
      </c>
      <c r="J6" s="63">
        <v>100</v>
      </c>
      <c r="K6" s="3">
        <v>15</v>
      </c>
      <c r="L6" s="51">
        <v>29.166666666666668</v>
      </c>
      <c r="M6" s="10">
        <v>7</v>
      </c>
      <c r="N6" s="63">
        <v>72.400000000000006</v>
      </c>
      <c r="O6" s="25">
        <v>21</v>
      </c>
      <c r="P6" s="67">
        <v>100</v>
      </c>
      <c r="Q6" s="25">
        <v>13</v>
      </c>
      <c r="R6" s="67">
        <v>66.7</v>
      </c>
      <c r="S6" s="25">
        <v>10</v>
      </c>
      <c r="T6" s="67">
        <v>83.3</v>
      </c>
      <c r="U6" s="25">
        <v>15</v>
      </c>
      <c r="V6" s="67">
        <v>100</v>
      </c>
      <c r="W6" s="25">
        <v>8</v>
      </c>
      <c r="X6" s="67">
        <v>100</v>
      </c>
      <c r="Y6" s="26">
        <v>39</v>
      </c>
      <c r="Z6" s="67">
        <v>85.7</v>
      </c>
      <c r="AA6" s="25">
        <v>6</v>
      </c>
      <c r="AB6" s="67">
        <v>52.4</v>
      </c>
      <c r="AC6" s="27">
        <v>11</v>
      </c>
      <c r="AD6" s="64">
        <v>75</v>
      </c>
      <c r="AE6" s="27">
        <v>9</v>
      </c>
      <c r="AF6" s="64">
        <v>100</v>
      </c>
      <c r="AG6" s="27">
        <v>14</v>
      </c>
      <c r="AH6" s="64">
        <v>58.8</v>
      </c>
      <c r="AI6" s="27">
        <v>10</v>
      </c>
      <c r="AJ6" s="64">
        <v>50.7</v>
      </c>
      <c r="AK6" s="28">
        <v>36</v>
      </c>
      <c r="AL6" s="64">
        <v>58.3</v>
      </c>
      <c r="AM6" s="28">
        <v>21</v>
      </c>
      <c r="AN6" s="64">
        <v>81.5</v>
      </c>
      <c r="AO6" s="27">
        <v>22</v>
      </c>
      <c r="AP6" s="64">
        <v>69.2</v>
      </c>
      <c r="AQ6" s="27">
        <v>18</v>
      </c>
      <c r="AR6" s="64">
        <v>69.2</v>
      </c>
      <c r="AS6" s="27">
        <v>9</v>
      </c>
      <c r="AT6" s="66">
        <v>0</v>
      </c>
      <c r="AU6" s="27">
        <v>0</v>
      </c>
      <c r="AV6" s="27"/>
      <c r="AW6" s="27"/>
      <c r="AX6" s="64">
        <v>100</v>
      </c>
      <c r="AY6" s="27">
        <v>2</v>
      </c>
      <c r="AZ6" s="64">
        <v>100</v>
      </c>
      <c r="BA6" s="27">
        <v>8</v>
      </c>
      <c r="BB6" s="64">
        <v>56.3</v>
      </c>
      <c r="BC6" s="27">
        <v>9</v>
      </c>
      <c r="BD6" s="64">
        <v>84</v>
      </c>
      <c r="BE6" s="27">
        <v>21</v>
      </c>
      <c r="BF6" s="64">
        <v>83.3</v>
      </c>
      <c r="BG6" s="27">
        <v>15</v>
      </c>
      <c r="BH6" s="64">
        <v>90.2</v>
      </c>
      <c r="BI6" s="28">
        <v>37</v>
      </c>
      <c r="BJ6" s="64">
        <v>89.5</v>
      </c>
      <c r="BK6" s="26">
        <v>17</v>
      </c>
      <c r="BL6" s="67">
        <v>100</v>
      </c>
      <c r="BM6" s="26">
        <v>15</v>
      </c>
      <c r="BN6" s="2"/>
      <c r="BO6" s="2"/>
      <c r="BP6" s="2"/>
      <c r="BQ6" s="2"/>
      <c r="BR6" s="2"/>
      <c r="BS6" s="2"/>
    </row>
    <row r="7" spans="1:71" ht="18.75" x14ac:dyDescent="0.25">
      <c r="A7" s="5" t="s">
        <v>5</v>
      </c>
      <c r="B7" s="69">
        <v>84.6</v>
      </c>
      <c r="C7" s="3">
        <v>11</v>
      </c>
      <c r="D7" s="63">
        <v>85</v>
      </c>
      <c r="E7" s="3">
        <v>17</v>
      </c>
      <c r="F7" s="20">
        <v>0</v>
      </c>
      <c r="G7" s="3">
        <v>0</v>
      </c>
      <c r="H7" s="20">
        <v>45.5</v>
      </c>
      <c r="I7" s="3">
        <v>10</v>
      </c>
      <c r="J7" s="20">
        <v>46.7</v>
      </c>
      <c r="K7" s="3">
        <v>7</v>
      </c>
      <c r="L7" s="51">
        <v>29.17</v>
      </c>
      <c r="M7" s="10">
        <v>7</v>
      </c>
      <c r="N7" s="63">
        <v>86.2</v>
      </c>
      <c r="O7" s="25">
        <v>25</v>
      </c>
      <c r="P7" s="67">
        <v>76.900000000000006</v>
      </c>
      <c r="Q7" s="25">
        <v>10</v>
      </c>
      <c r="R7" s="67">
        <v>100</v>
      </c>
      <c r="S7" s="25">
        <v>15</v>
      </c>
      <c r="T7" s="67">
        <v>66.7</v>
      </c>
      <c r="U7" s="25">
        <v>12</v>
      </c>
      <c r="V7" s="67">
        <v>50</v>
      </c>
      <c r="W7" s="25">
        <v>4</v>
      </c>
      <c r="X7" s="67">
        <v>100</v>
      </c>
      <c r="Y7" s="26">
        <v>39</v>
      </c>
      <c r="Z7" s="67">
        <v>85.7</v>
      </c>
      <c r="AA7" s="25">
        <v>6</v>
      </c>
      <c r="AB7" s="67">
        <v>71.400000000000006</v>
      </c>
      <c r="AC7" s="27">
        <v>15</v>
      </c>
      <c r="AD7" s="64">
        <v>66.7</v>
      </c>
      <c r="AE7" s="27">
        <v>8</v>
      </c>
      <c r="AF7" s="27">
        <v>14.3</v>
      </c>
      <c r="AG7" s="27">
        <v>2</v>
      </c>
      <c r="AH7" s="64">
        <v>82.4</v>
      </c>
      <c r="AI7" s="27">
        <v>14</v>
      </c>
      <c r="AJ7" s="64">
        <v>59.2</v>
      </c>
      <c r="AK7" s="28">
        <v>42</v>
      </c>
      <c r="AL7" s="64">
        <v>91.7</v>
      </c>
      <c r="AM7" s="28">
        <v>33</v>
      </c>
      <c r="AN7" s="64">
        <v>81.5</v>
      </c>
      <c r="AO7" s="27">
        <v>22</v>
      </c>
      <c r="AP7" s="64">
        <v>53.8</v>
      </c>
      <c r="AQ7" s="27">
        <v>14</v>
      </c>
      <c r="AR7" s="64">
        <v>76.900000000000006</v>
      </c>
      <c r="AS7" s="27">
        <v>10</v>
      </c>
      <c r="AT7" s="27">
        <v>6.3</v>
      </c>
      <c r="AU7" s="27">
        <v>1</v>
      </c>
      <c r="AV7" s="27"/>
      <c r="AW7" s="27"/>
      <c r="AX7" s="64">
        <v>100</v>
      </c>
      <c r="AY7" s="27">
        <v>2</v>
      </c>
      <c r="AZ7" s="64">
        <v>87.5</v>
      </c>
      <c r="BA7" s="27">
        <v>7</v>
      </c>
      <c r="BB7" s="27">
        <v>43.8</v>
      </c>
      <c r="BC7" s="27">
        <v>7</v>
      </c>
      <c r="BD7" s="64">
        <v>92</v>
      </c>
      <c r="BE7" s="27">
        <v>23</v>
      </c>
      <c r="BF7" s="64">
        <v>61.1</v>
      </c>
      <c r="BG7" s="27">
        <v>11</v>
      </c>
      <c r="BH7" s="64">
        <v>92.7</v>
      </c>
      <c r="BI7" s="28">
        <v>38</v>
      </c>
      <c r="BJ7" s="64">
        <v>78.900000000000006</v>
      </c>
      <c r="BK7" s="26">
        <v>15</v>
      </c>
      <c r="BL7" s="26">
        <v>33.299999999999997</v>
      </c>
      <c r="BM7" s="26">
        <v>5</v>
      </c>
      <c r="BN7" s="2"/>
      <c r="BO7" s="2"/>
      <c r="BP7" s="2"/>
      <c r="BQ7" s="2"/>
      <c r="BR7" s="2"/>
      <c r="BS7" s="2"/>
    </row>
    <row r="8" spans="1:71" ht="18.75" x14ac:dyDescent="0.25">
      <c r="A8" s="5" t="s">
        <v>6</v>
      </c>
      <c r="B8" s="69">
        <v>61.5</v>
      </c>
      <c r="C8" s="3">
        <v>8</v>
      </c>
      <c r="D8" s="63">
        <v>65</v>
      </c>
      <c r="E8" s="3">
        <v>13</v>
      </c>
      <c r="F8" s="63">
        <v>100</v>
      </c>
      <c r="G8" s="3">
        <v>14</v>
      </c>
      <c r="H8" s="63">
        <v>68.2</v>
      </c>
      <c r="I8" s="3">
        <v>15</v>
      </c>
      <c r="J8" s="63">
        <v>100</v>
      </c>
      <c r="K8" s="3">
        <v>15</v>
      </c>
      <c r="L8" s="10">
        <v>41.7</v>
      </c>
      <c r="M8" s="10">
        <v>10</v>
      </c>
      <c r="N8" s="63">
        <v>86.2</v>
      </c>
      <c r="O8" s="25">
        <v>25</v>
      </c>
      <c r="P8" s="67">
        <v>92.3</v>
      </c>
      <c r="Q8" s="25">
        <v>12</v>
      </c>
      <c r="R8" s="67">
        <v>100</v>
      </c>
      <c r="S8" s="25">
        <v>15</v>
      </c>
      <c r="T8" s="67">
        <v>88.9</v>
      </c>
      <c r="U8" s="25">
        <v>16</v>
      </c>
      <c r="V8" s="25">
        <v>25</v>
      </c>
      <c r="W8" s="25">
        <v>2</v>
      </c>
      <c r="X8" s="26"/>
      <c r="Y8" s="26"/>
      <c r="Z8" s="67">
        <v>85.7</v>
      </c>
      <c r="AA8" s="25">
        <v>6</v>
      </c>
      <c r="AB8" s="67">
        <v>90.5</v>
      </c>
      <c r="AC8" s="27">
        <v>19</v>
      </c>
      <c r="AD8" s="64">
        <v>83.3</v>
      </c>
      <c r="AE8" s="27">
        <v>10</v>
      </c>
      <c r="AF8" s="64">
        <v>92.9</v>
      </c>
      <c r="AG8" s="27">
        <v>13</v>
      </c>
      <c r="AH8" s="64">
        <v>100</v>
      </c>
      <c r="AI8" s="27">
        <v>17</v>
      </c>
      <c r="AJ8" s="64">
        <v>66.2</v>
      </c>
      <c r="AK8" s="28">
        <v>47</v>
      </c>
      <c r="AL8" s="64">
        <v>86.1</v>
      </c>
      <c r="AM8" s="28">
        <v>31</v>
      </c>
      <c r="AN8" s="64">
        <v>74.099999999999994</v>
      </c>
      <c r="AO8" s="27">
        <v>20</v>
      </c>
      <c r="AP8" s="64">
        <v>61.5</v>
      </c>
      <c r="AQ8" s="27">
        <v>16</v>
      </c>
      <c r="AR8" s="27">
        <v>30.8</v>
      </c>
      <c r="AS8" s="27">
        <v>4</v>
      </c>
      <c r="AT8" s="64">
        <v>100</v>
      </c>
      <c r="AU8" s="27">
        <v>16</v>
      </c>
      <c r="AV8" s="27"/>
      <c r="AW8" s="27"/>
      <c r="AX8" s="64">
        <v>50</v>
      </c>
      <c r="AY8" s="27">
        <v>1</v>
      </c>
      <c r="AZ8" s="64">
        <v>75</v>
      </c>
      <c r="BA8" s="27">
        <v>6</v>
      </c>
      <c r="BB8" s="64">
        <v>87.5</v>
      </c>
      <c r="BC8" s="27">
        <v>14</v>
      </c>
      <c r="BD8" s="64">
        <v>64</v>
      </c>
      <c r="BE8" s="27">
        <v>16</v>
      </c>
      <c r="BF8" s="64">
        <v>83.3</v>
      </c>
      <c r="BG8" s="27">
        <v>15</v>
      </c>
      <c r="BH8" s="64">
        <v>53.7</v>
      </c>
      <c r="BI8" s="28">
        <v>22</v>
      </c>
      <c r="BJ8" s="28">
        <v>47.4</v>
      </c>
      <c r="BK8" s="26">
        <v>9</v>
      </c>
      <c r="BL8" s="67">
        <v>100</v>
      </c>
      <c r="BM8" s="26">
        <v>15</v>
      </c>
      <c r="BN8" s="2"/>
      <c r="BO8" s="2"/>
      <c r="BP8" s="2"/>
      <c r="BQ8" s="2"/>
      <c r="BR8" s="2"/>
      <c r="BS8" s="2"/>
    </row>
    <row r="9" spans="1:71" ht="37.5" x14ac:dyDescent="0.25">
      <c r="A9" s="5" t="s">
        <v>7</v>
      </c>
      <c r="B9" s="69">
        <v>69.2</v>
      </c>
      <c r="C9" s="3">
        <v>9</v>
      </c>
      <c r="D9" s="63">
        <v>80</v>
      </c>
      <c r="E9" s="3">
        <v>16</v>
      </c>
      <c r="F9" s="20">
        <v>35.700000000000003</v>
      </c>
      <c r="G9" s="3">
        <v>5</v>
      </c>
      <c r="H9" s="63">
        <v>63.6</v>
      </c>
      <c r="I9" s="3">
        <v>14</v>
      </c>
      <c r="J9" s="63">
        <v>53.3</v>
      </c>
      <c r="K9" s="3">
        <v>8</v>
      </c>
      <c r="L9" s="63">
        <v>79.2</v>
      </c>
      <c r="M9" s="10">
        <v>19</v>
      </c>
      <c r="N9" s="63">
        <v>89.7</v>
      </c>
      <c r="O9" s="25">
        <v>26</v>
      </c>
      <c r="P9" s="67">
        <v>69.2</v>
      </c>
      <c r="Q9" s="25">
        <v>9</v>
      </c>
      <c r="R9" s="67">
        <v>100</v>
      </c>
      <c r="S9" s="25">
        <v>15</v>
      </c>
      <c r="T9" s="67">
        <v>100</v>
      </c>
      <c r="U9" s="25">
        <v>18</v>
      </c>
      <c r="V9" s="67">
        <v>100</v>
      </c>
      <c r="W9" s="25">
        <v>8</v>
      </c>
      <c r="X9" s="67">
        <v>100</v>
      </c>
      <c r="Y9" s="26">
        <v>39</v>
      </c>
      <c r="Z9" s="67">
        <v>85.7</v>
      </c>
      <c r="AA9" s="25">
        <v>6</v>
      </c>
      <c r="AB9" s="67">
        <v>66.7</v>
      </c>
      <c r="AC9" s="27">
        <v>14</v>
      </c>
      <c r="AD9" s="64">
        <v>66.7</v>
      </c>
      <c r="AE9" s="27">
        <v>8</v>
      </c>
      <c r="AF9" s="64">
        <v>69.2</v>
      </c>
      <c r="AG9" s="27">
        <v>9</v>
      </c>
      <c r="AH9" s="64">
        <v>76.5</v>
      </c>
      <c r="AI9" s="27">
        <v>13</v>
      </c>
      <c r="AJ9" s="64">
        <v>73.2</v>
      </c>
      <c r="AK9" s="28">
        <v>52</v>
      </c>
      <c r="AL9" s="64">
        <v>77.8</v>
      </c>
      <c r="AM9" s="28">
        <v>28</v>
      </c>
      <c r="AN9" s="64">
        <v>85.2</v>
      </c>
      <c r="AO9" s="27">
        <v>23</v>
      </c>
      <c r="AP9" s="64">
        <v>76.900000000000006</v>
      </c>
      <c r="AQ9" s="27">
        <v>20</v>
      </c>
      <c r="AR9" s="64">
        <v>76.900000000000006</v>
      </c>
      <c r="AS9" s="27">
        <v>10</v>
      </c>
      <c r="AT9" s="64">
        <v>93.8</v>
      </c>
      <c r="AU9" s="27">
        <v>15</v>
      </c>
      <c r="AV9" s="27"/>
      <c r="AW9" s="27"/>
      <c r="AX9" s="64">
        <v>50</v>
      </c>
      <c r="AY9" s="27">
        <v>1</v>
      </c>
      <c r="AZ9" s="64">
        <v>87.5</v>
      </c>
      <c r="BA9" s="27">
        <v>7</v>
      </c>
      <c r="BB9" s="64">
        <v>81.3</v>
      </c>
      <c r="BC9" s="27">
        <v>13</v>
      </c>
      <c r="BD9" s="64">
        <v>84</v>
      </c>
      <c r="BE9" s="27">
        <v>21</v>
      </c>
      <c r="BF9" s="64">
        <v>94.4</v>
      </c>
      <c r="BG9" s="27">
        <v>17</v>
      </c>
      <c r="BH9" s="64">
        <v>82.9</v>
      </c>
      <c r="BI9" s="28">
        <v>34</v>
      </c>
      <c r="BJ9" s="64">
        <v>52.6</v>
      </c>
      <c r="BK9" s="26">
        <v>10</v>
      </c>
      <c r="BL9" s="67">
        <v>80</v>
      </c>
      <c r="BM9" s="26">
        <v>12</v>
      </c>
      <c r="BN9" s="2"/>
      <c r="BO9" s="2"/>
      <c r="BP9" s="2"/>
      <c r="BQ9" s="2"/>
      <c r="BR9" s="2"/>
      <c r="BS9" s="2"/>
    </row>
    <row r="10" spans="1:71" ht="18.75" x14ac:dyDescent="0.25">
      <c r="A10" s="5" t="s">
        <v>8</v>
      </c>
      <c r="B10" s="5">
        <v>7.7</v>
      </c>
      <c r="C10" s="3">
        <v>1</v>
      </c>
      <c r="D10" s="20">
        <v>5</v>
      </c>
      <c r="E10" s="3">
        <v>1</v>
      </c>
      <c r="F10" s="63">
        <v>57.1</v>
      </c>
      <c r="G10" s="3">
        <v>8</v>
      </c>
      <c r="H10" s="20">
        <v>4.5</v>
      </c>
      <c r="I10" s="3">
        <v>1</v>
      </c>
      <c r="J10" s="63">
        <v>66.7</v>
      </c>
      <c r="K10" s="3">
        <v>10</v>
      </c>
      <c r="L10" s="63">
        <v>50</v>
      </c>
      <c r="M10" s="10">
        <v>12</v>
      </c>
      <c r="N10" s="34">
        <v>27.6</v>
      </c>
      <c r="O10" s="25">
        <v>8</v>
      </c>
      <c r="P10" s="68">
        <v>0</v>
      </c>
      <c r="Q10" s="25">
        <v>0</v>
      </c>
      <c r="R10" s="67">
        <v>66.7</v>
      </c>
      <c r="S10" s="25">
        <v>10</v>
      </c>
      <c r="T10" s="25">
        <v>16.7</v>
      </c>
      <c r="U10" s="25">
        <v>3</v>
      </c>
      <c r="V10" s="67">
        <v>87.5</v>
      </c>
      <c r="W10" s="25">
        <v>7</v>
      </c>
      <c r="X10" s="26"/>
      <c r="Y10" s="26"/>
      <c r="Z10" s="67">
        <v>85.7</v>
      </c>
      <c r="AA10" s="25">
        <v>6</v>
      </c>
      <c r="AB10" s="67">
        <v>57.1</v>
      </c>
      <c r="AC10" s="27">
        <v>12</v>
      </c>
      <c r="AD10" s="27">
        <v>33.299999999999997</v>
      </c>
      <c r="AE10" s="27">
        <v>4</v>
      </c>
      <c r="AF10" s="27">
        <v>14.3</v>
      </c>
      <c r="AG10" s="27">
        <v>2</v>
      </c>
      <c r="AH10" s="64">
        <v>100</v>
      </c>
      <c r="AI10" s="27">
        <v>17</v>
      </c>
      <c r="AJ10" s="28">
        <v>9.9</v>
      </c>
      <c r="AK10" s="28">
        <v>7</v>
      </c>
      <c r="AL10" s="28">
        <v>8.3000000000000007</v>
      </c>
      <c r="AM10" s="28">
        <v>3</v>
      </c>
      <c r="AN10" s="27">
        <v>44.4</v>
      </c>
      <c r="AO10" s="27">
        <v>12</v>
      </c>
      <c r="AP10" s="27">
        <v>23.1</v>
      </c>
      <c r="AQ10" s="27">
        <v>6</v>
      </c>
      <c r="AR10" s="27">
        <v>46.2</v>
      </c>
      <c r="AS10" s="27">
        <v>6</v>
      </c>
      <c r="AT10" s="64">
        <v>100</v>
      </c>
      <c r="AU10" s="27">
        <v>16</v>
      </c>
      <c r="AV10" s="27"/>
      <c r="AW10" s="27"/>
      <c r="AX10" s="27"/>
      <c r="AY10" s="27">
        <v>0</v>
      </c>
      <c r="AZ10" s="27">
        <v>37.5</v>
      </c>
      <c r="BA10" s="27">
        <v>3</v>
      </c>
      <c r="BB10" s="66">
        <v>0</v>
      </c>
      <c r="BC10" s="27">
        <v>0</v>
      </c>
      <c r="BD10" s="27">
        <v>16</v>
      </c>
      <c r="BE10" s="27">
        <v>4</v>
      </c>
      <c r="BF10" s="64">
        <v>50</v>
      </c>
      <c r="BG10" s="27">
        <v>9</v>
      </c>
      <c r="BH10" s="28">
        <v>21.9</v>
      </c>
      <c r="BI10" s="28">
        <v>9</v>
      </c>
      <c r="BJ10" s="28">
        <v>26.3</v>
      </c>
      <c r="BK10" s="26">
        <v>5</v>
      </c>
      <c r="BL10" s="67">
        <v>100</v>
      </c>
      <c r="BM10" s="26">
        <v>15</v>
      </c>
      <c r="BN10" s="2"/>
      <c r="BO10" s="2"/>
      <c r="BP10" s="2"/>
      <c r="BQ10" s="2"/>
      <c r="BR10" s="2"/>
      <c r="BS10" s="2"/>
    </row>
    <row r="11" spans="1:71" ht="37.5" x14ac:dyDescent="0.25">
      <c r="A11" s="5" t="s">
        <v>9</v>
      </c>
      <c r="B11" s="69">
        <v>61.5</v>
      </c>
      <c r="C11" s="3">
        <v>8</v>
      </c>
      <c r="D11" s="63">
        <v>65</v>
      </c>
      <c r="E11" s="3">
        <v>13</v>
      </c>
      <c r="F11" s="20">
        <v>21.4</v>
      </c>
      <c r="G11" s="3">
        <v>3</v>
      </c>
      <c r="H11" s="63">
        <v>68.2</v>
      </c>
      <c r="I11" s="3">
        <v>15</v>
      </c>
      <c r="J11" s="20">
        <v>33.299999999999997</v>
      </c>
      <c r="K11" s="3">
        <v>5</v>
      </c>
      <c r="L11" s="10">
        <v>20.8</v>
      </c>
      <c r="M11" s="10">
        <v>5</v>
      </c>
      <c r="N11" s="34">
        <v>20.7</v>
      </c>
      <c r="O11" s="25">
        <v>6</v>
      </c>
      <c r="P11" s="25">
        <v>23.1</v>
      </c>
      <c r="Q11" s="25">
        <v>3</v>
      </c>
      <c r="R11" s="25">
        <v>33.299999999999997</v>
      </c>
      <c r="S11" s="25">
        <v>5</v>
      </c>
      <c r="T11" s="25">
        <v>27.8</v>
      </c>
      <c r="U11" s="25">
        <v>5</v>
      </c>
      <c r="V11" s="68">
        <v>0</v>
      </c>
      <c r="W11" s="25">
        <v>0</v>
      </c>
      <c r="X11" s="67">
        <v>100</v>
      </c>
      <c r="Y11" s="26">
        <v>39</v>
      </c>
      <c r="Z11" s="25"/>
      <c r="AA11" s="25"/>
      <c r="AB11" s="67">
        <v>57.1</v>
      </c>
      <c r="AC11" s="27">
        <v>12</v>
      </c>
      <c r="AD11" s="64">
        <v>83.3</v>
      </c>
      <c r="AE11" s="27">
        <v>10</v>
      </c>
      <c r="AF11" s="64">
        <v>71.400000000000006</v>
      </c>
      <c r="AG11" s="27">
        <v>10</v>
      </c>
      <c r="AH11" s="27">
        <v>11.8</v>
      </c>
      <c r="AI11" s="27">
        <v>2</v>
      </c>
      <c r="AJ11" s="28">
        <v>49.3</v>
      </c>
      <c r="AK11" s="28">
        <v>35</v>
      </c>
      <c r="AL11" s="64">
        <v>61.1</v>
      </c>
      <c r="AM11" s="28">
        <v>22</v>
      </c>
      <c r="AN11" s="27">
        <v>29.6</v>
      </c>
      <c r="AO11" s="27">
        <v>8</v>
      </c>
      <c r="AP11" s="27">
        <v>38.5</v>
      </c>
      <c r="AQ11" s="27">
        <v>10</v>
      </c>
      <c r="AR11" s="64">
        <v>76.900000000000006</v>
      </c>
      <c r="AS11" s="27">
        <v>10</v>
      </c>
      <c r="AT11" s="64">
        <v>87.5</v>
      </c>
      <c r="AU11" s="27">
        <v>14</v>
      </c>
      <c r="AV11" s="27"/>
      <c r="AW11" s="27"/>
      <c r="AX11" s="27"/>
      <c r="AY11" s="27">
        <v>0</v>
      </c>
      <c r="AZ11" s="64">
        <v>62.5</v>
      </c>
      <c r="BA11" s="27">
        <v>5</v>
      </c>
      <c r="BB11" s="27">
        <v>31.3</v>
      </c>
      <c r="BC11" s="27">
        <v>5</v>
      </c>
      <c r="BD11" s="27">
        <v>16</v>
      </c>
      <c r="BE11" s="27">
        <v>4</v>
      </c>
      <c r="BF11" s="64">
        <v>50</v>
      </c>
      <c r="BG11" s="27">
        <v>9</v>
      </c>
      <c r="BH11" s="28">
        <v>26.8</v>
      </c>
      <c r="BI11" s="28">
        <v>11</v>
      </c>
      <c r="BJ11" s="28">
        <v>42.1</v>
      </c>
      <c r="BK11" s="26">
        <v>8</v>
      </c>
      <c r="BL11" s="67">
        <v>80</v>
      </c>
      <c r="BM11" s="26">
        <v>12</v>
      </c>
      <c r="BN11" s="2"/>
      <c r="BO11" s="2"/>
      <c r="BP11" s="2"/>
      <c r="BQ11" s="2"/>
      <c r="BR11" s="2"/>
      <c r="BS11" s="2"/>
    </row>
    <row r="12" spans="1:71" ht="18.75" x14ac:dyDescent="0.25">
      <c r="A12" s="5" t="s">
        <v>10</v>
      </c>
      <c r="B12" s="5">
        <v>0</v>
      </c>
      <c r="C12" s="3">
        <v>0</v>
      </c>
      <c r="D12" s="20">
        <v>0</v>
      </c>
      <c r="E12" s="3">
        <v>0</v>
      </c>
      <c r="F12" s="20">
        <v>0</v>
      </c>
      <c r="G12" s="3">
        <v>0</v>
      </c>
      <c r="H12" s="20">
        <v>27.3</v>
      </c>
      <c r="I12" s="3">
        <v>6</v>
      </c>
      <c r="J12" s="20">
        <v>0</v>
      </c>
      <c r="K12" s="3">
        <v>0</v>
      </c>
      <c r="L12" s="10">
        <v>12.5</v>
      </c>
      <c r="M12" s="10">
        <v>3</v>
      </c>
      <c r="N12" s="34">
        <v>3.4</v>
      </c>
      <c r="O12" s="25">
        <v>1</v>
      </c>
      <c r="P12" s="68">
        <v>0</v>
      </c>
      <c r="Q12" s="25">
        <v>0</v>
      </c>
      <c r="R12" s="25">
        <v>46.7</v>
      </c>
      <c r="S12" s="25">
        <v>7</v>
      </c>
      <c r="T12" s="25">
        <v>11.1</v>
      </c>
      <c r="U12" s="25">
        <v>2</v>
      </c>
      <c r="V12" s="68">
        <v>0</v>
      </c>
      <c r="W12" s="25">
        <v>0</v>
      </c>
      <c r="X12" s="26"/>
      <c r="Y12" s="26"/>
      <c r="Z12" s="25">
        <v>28.6</v>
      </c>
      <c r="AA12" s="25">
        <v>2</v>
      </c>
      <c r="AB12" s="25">
        <v>14.3</v>
      </c>
      <c r="AC12" s="27">
        <v>3</v>
      </c>
      <c r="AD12" s="66">
        <v>0</v>
      </c>
      <c r="AE12" s="27">
        <v>0</v>
      </c>
      <c r="AF12" s="66">
        <v>0</v>
      </c>
      <c r="AG12" s="27">
        <v>0</v>
      </c>
      <c r="AH12" s="66">
        <v>0</v>
      </c>
      <c r="AI12" s="27">
        <v>0</v>
      </c>
      <c r="AJ12" s="28">
        <v>9.9</v>
      </c>
      <c r="AK12" s="28">
        <v>7</v>
      </c>
      <c r="AL12" s="28">
        <v>13.9</v>
      </c>
      <c r="AM12" s="28">
        <v>5</v>
      </c>
      <c r="AN12" s="27">
        <v>3.7</v>
      </c>
      <c r="AO12" s="27">
        <v>1</v>
      </c>
      <c r="AP12" s="27">
        <v>3.8</v>
      </c>
      <c r="AQ12" s="27">
        <v>1</v>
      </c>
      <c r="AR12" s="27">
        <v>30.8</v>
      </c>
      <c r="AS12" s="27">
        <v>4</v>
      </c>
      <c r="AT12" s="66">
        <v>0</v>
      </c>
      <c r="AU12" s="27">
        <v>0</v>
      </c>
      <c r="AV12" s="27"/>
      <c r="AW12" s="27"/>
      <c r="AX12" s="27"/>
      <c r="AY12" s="27">
        <v>0</v>
      </c>
      <c r="AZ12" s="66">
        <v>0</v>
      </c>
      <c r="BA12" s="27">
        <v>0</v>
      </c>
      <c r="BB12" s="27">
        <v>31.3</v>
      </c>
      <c r="BC12" s="27">
        <v>5</v>
      </c>
      <c r="BD12" s="27">
        <v>8</v>
      </c>
      <c r="BE12" s="27">
        <v>2</v>
      </c>
      <c r="BF12" s="66">
        <v>0</v>
      </c>
      <c r="BG12" s="27">
        <v>0</v>
      </c>
      <c r="BH12" s="28">
        <v>7.3</v>
      </c>
      <c r="BI12" s="28">
        <v>3</v>
      </c>
      <c r="BJ12" s="28">
        <v>15.8</v>
      </c>
      <c r="BK12" s="26">
        <v>3</v>
      </c>
      <c r="BL12" s="67">
        <v>100</v>
      </c>
      <c r="BM12" s="26">
        <v>15</v>
      </c>
      <c r="BN12" s="2"/>
      <c r="BO12" s="2"/>
      <c r="BP12" s="2"/>
      <c r="BQ12" s="2"/>
      <c r="BR12" s="2"/>
      <c r="BS12" s="2"/>
    </row>
    <row r="13" spans="1:71" ht="18.75" x14ac:dyDescent="0.25">
      <c r="A13" s="5" t="s">
        <v>11</v>
      </c>
      <c r="B13" s="69">
        <v>69.2</v>
      </c>
      <c r="C13" s="3">
        <v>9</v>
      </c>
      <c r="D13" s="63">
        <v>85</v>
      </c>
      <c r="E13" s="3">
        <v>17</v>
      </c>
      <c r="F13" s="20">
        <v>0</v>
      </c>
      <c r="G13" s="3">
        <v>0</v>
      </c>
      <c r="H13" s="63">
        <v>59.1</v>
      </c>
      <c r="I13" s="3">
        <v>13</v>
      </c>
      <c r="J13" s="63">
        <v>60</v>
      </c>
      <c r="K13" s="3">
        <v>9</v>
      </c>
      <c r="L13" s="63">
        <v>70.8</v>
      </c>
      <c r="M13" s="10">
        <v>17</v>
      </c>
      <c r="N13" s="63">
        <v>72.400000000000006</v>
      </c>
      <c r="O13" s="25">
        <v>21</v>
      </c>
      <c r="P13" s="67">
        <v>92.3</v>
      </c>
      <c r="Q13" s="25">
        <v>12</v>
      </c>
      <c r="R13" s="67">
        <v>73.3</v>
      </c>
      <c r="S13" s="25">
        <v>11</v>
      </c>
      <c r="T13" s="67">
        <v>55.6</v>
      </c>
      <c r="U13" s="25">
        <v>10</v>
      </c>
      <c r="V13" s="67">
        <v>75</v>
      </c>
      <c r="W13" s="25">
        <v>6</v>
      </c>
      <c r="X13" s="26"/>
      <c r="Y13" s="26"/>
      <c r="Z13" s="68">
        <v>0</v>
      </c>
      <c r="AA13" s="25">
        <v>0</v>
      </c>
      <c r="AB13" s="25">
        <v>9.5</v>
      </c>
      <c r="AC13" s="27">
        <v>2</v>
      </c>
      <c r="AD13" s="64">
        <v>50</v>
      </c>
      <c r="AE13" s="27">
        <v>6</v>
      </c>
      <c r="AF13" s="64">
        <v>100</v>
      </c>
      <c r="AG13" s="27">
        <v>14</v>
      </c>
      <c r="AH13" s="66">
        <v>0</v>
      </c>
      <c r="AI13" s="27">
        <v>0</v>
      </c>
      <c r="AJ13" s="28">
        <v>39.4</v>
      </c>
      <c r="AK13" s="28">
        <v>28</v>
      </c>
      <c r="AL13" s="64">
        <v>50</v>
      </c>
      <c r="AM13" s="28">
        <v>18</v>
      </c>
      <c r="AN13" s="27">
        <v>48.1</v>
      </c>
      <c r="AO13" s="27">
        <v>13</v>
      </c>
      <c r="AP13" s="64">
        <v>50</v>
      </c>
      <c r="AQ13" s="27">
        <v>13</v>
      </c>
      <c r="AR13" s="27">
        <v>30.8</v>
      </c>
      <c r="AS13" s="27">
        <v>4</v>
      </c>
      <c r="AT13" s="66">
        <v>0</v>
      </c>
      <c r="AU13" s="27">
        <v>0</v>
      </c>
      <c r="AV13" s="27"/>
      <c r="AW13" s="27"/>
      <c r="AX13" s="64">
        <v>100</v>
      </c>
      <c r="AY13" s="27">
        <v>2</v>
      </c>
      <c r="AZ13" s="27">
        <v>37.5</v>
      </c>
      <c r="BA13" s="27">
        <v>3</v>
      </c>
      <c r="BB13" s="64">
        <v>62.5</v>
      </c>
      <c r="BC13" s="27">
        <v>10</v>
      </c>
      <c r="BD13" s="27">
        <v>44</v>
      </c>
      <c r="BE13" s="27">
        <v>11</v>
      </c>
      <c r="BF13" s="27">
        <v>44.4</v>
      </c>
      <c r="BG13" s="27">
        <v>8</v>
      </c>
      <c r="BH13" s="64">
        <v>60.9</v>
      </c>
      <c r="BI13" s="28">
        <v>25</v>
      </c>
      <c r="BJ13" s="64">
        <v>68.400000000000006</v>
      </c>
      <c r="BK13" s="26">
        <v>13</v>
      </c>
      <c r="BL13" s="26">
        <v>26.7</v>
      </c>
      <c r="BM13" s="26">
        <v>4</v>
      </c>
      <c r="BN13" s="2"/>
      <c r="BO13" s="2"/>
      <c r="BP13" s="2"/>
      <c r="BQ13" s="2"/>
      <c r="BR13" s="2"/>
      <c r="BS13" s="2"/>
    </row>
    <row r="14" spans="1:71" ht="37.5" x14ac:dyDescent="0.25">
      <c r="A14" s="5" t="s">
        <v>12</v>
      </c>
      <c r="B14" s="5">
        <v>46.2</v>
      </c>
      <c r="C14" s="3">
        <v>6</v>
      </c>
      <c r="D14" s="63">
        <v>60</v>
      </c>
      <c r="E14" s="3">
        <v>12</v>
      </c>
      <c r="F14" s="20">
        <v>0</v>
      </c>
      <c r="G14" s="3">
        <v>0</v>
      </c>
      <c r="H14" s="20">
        <v>0</v>
      </c>
      <c r="I14" s="3">
        <v>0</v>
      </c>
      <c r="J14" s="63">
        <v>100</v>
      </c>
      <c r="K14" s="3">
        <v>15</v>
      </c>
      <c r="L14" s="63">
        <v>91.7</v>
      </c>
      <c r="M14" s="10">
        <v>22</v>
      </c>
      <c r="N14" s="65">
        <v>0</v>
      </c>
      <c r="O14" s="25">
        <v>0</v>
      </c>
      <c r="P14" s="68">
        <v>0</v>
      </c>
      <c r="Q14" s="25">
        <v>0</v>
      </c>
      <c r="R14" s="68">
        <v>0</v>
      </c>
      <c r="S14" s="25">
        <v>0</v>
      </c>
      <c r="T14" s="68">
        <v>0</v>
      </c>
      <c r="U14" s="25">
        <v>0</v>
      </c>
      <c r="V14" s="68">
        <v>0</v>
      </c>
      <c r="W14" s="25">
        <v>0</v>
      </c>
      <c r="X14" s="26"/>
      <c r="Y14" s="26"/>
      <c r="Z14" s="68">
        <v>0</v>
      </c>
      <c r="AA14" s="25">
        <v>0</v>
      </c>
      <c r="AB14" s="68">
        <v>0</v>
      </c>
      <c r="AC14" s="27">
        <v>0</v>
      </c>
      <c r="AD14" s="66">
        <v>0</v>
      </c>
      <c r="AE14" s="27">
        <v>0</v>
      </c>
      <c r="AF14" s="64">
        <v>100</v>
      </c>
      <c r="AG14" s="27">
        <v>14</v>
      </c>
      <c r="AH14" s="66">
        <v>0</v>
      </c>
      <c r="AI14" s="27">
        <v>0</v>
      </c>
      <c r="AJ14" s="28">
        <v>46.5</v>
      </c>
      <c r="AK14" s="28">
        <v>33</v>
      </c>
      <c r="AL14" s="64">
        <v>66.7</v>
      </c>
      <c r="AM14" s="28">
        <v>24</v>
      </c>
      <c r="AN14" s="66">
        <v>0</v>
      </c>
      <c r="AO14" s="27">
        <v>0</v>
      </c>
      <c r="AP14" s="64">
        <v>61.5</v>
      </c>
      <c r="AQ14" s="27">
        <v>16</v>
      </c>
      <c r="AR14" s="27">
        <v>15.4</v>
      </c>
      <c r="AS14" s="27">
        <v>2</v>
      </c>
      <c r="AT14" s="64">
        <v>100</v>
      </c>
      <c r="AU14" s="27">
        <v>16</v>
      </c>
      <c r="AV14" s="27"/>
      <c r="AW14" s="27"/>
      <c r="AX14" s="64">
        <v>50</v>
      </c>
      <c r="AY14" s="27">
        <v>1</v>
      </c>
      <c r="AZ14" s="66">
        <v>0</v>
      </c>
      <c r="BA14" s="27">
        <v>0</v>
      </c>
      <c r="BB14" s="64">
        <v>75</v>
      </c>
      <c r="BC14" s="27">
        <v>12</v>
      </c>
      <c r="BD14" s="64">
        <v>52</v>
      </c>
      <c r="BE14" s="27">
        <v>13</v>
      </c>
      <c r="BF14" s="27">
        <v>5.6</v>
      </c>
      <c r="BG14" s="27">
        <v>1</v>
      </c>
      <c r="BH14" s="28">
        <v>2.4</v>
      </c>
      <c r="BI14" s="28">
        <v>1</v>
      </c>
      <c r="BJ14" s="66">
        <v>0</v>
      </c>
      <c r="BK14" s="26">
        <v>0</v>
      </c>
      <c r="BL14" s="68">
        <v>0</v>
      </c>
      <c r="BM14" s="26">
        <v>0</v>
      </c>
      <c r="BN14" s="2"/>
      <c r="BO14" s="2"/>
      <c r="BP14" s="2"/>
      <c r="BQ14" s="2"/>
      <c r="BR14" s="2"/>
      <c r="BS14" s="2"/>
    </row>
    <row r="15" spans="1:71" ht="18.75" x14ac:dyDescent="0.25">
      <c r="A15" s="5" t="s">
        <v>13</v>
      </c>
      <c r="B15" s="5">
        <v>15.4</v>
      </c>
      <c r="C15" s="3">
        <v>2</v>
      </c>
      <c r="D15" s="20">
        <v>25</v>
      </c>
      <c r="E15" s="3">
        <v>5</v>
      </c>
      <c r="F15" s="20">
        <v>0</v>
      </c>
      <c r="G15" s="3">
        <v>0</v>
      </c>
      <c r="H15" s="20">
        <v>13.6</v>
      </c>
      <c r="I15" s="3">
        <v>3</v>
      </c>
      <c r="J15" s="63">
        <v>53.3</v>
      </c>
      <c r="K15" s="3">
        <v>8</v>
      </c>
      <c r="L15" s="63">
        <v>75</v>
      </c>
      <c r="M15" s="10">
        <v>18</v>
      </c>
      <c r="N15" s="34">
        <v>41.4</v>
      </c>
      <c r="O15" s="25">
        <v>12</v>
      </c>
      <c r="P15" s="25">
        <v>46.2</v>
      </c>
      <c r="Q15" s="25">
        <v>6</v>
      </c>
      <c r="R15" s="67">
        <v>60</v>
      </c>
      <c r="S15" s="25">
        <v>9</v>
      </c>
      <c r="T15" s="67">
        <v>83.3</v>
      </c>
      <c r="U15" s="25">
        <v>15</v>
      </c>
      <c r="V15" s="67">
        <v>62.5</v>
      </c>
      <c r="W15" s="25">
        <v>5</v>
      </c>
      <c r="X15" s="67">
        <v>100</v>
      </c>
      <c r="Y15" s="26">
        <v>39</v>
      </c>
      <c r="Z15" s="68">
        <v>0</v>
      </c>
      <c r="AA15" s="25">
        <v>0</v>
      </c>
      <c r="AB15" s="25">
        <v>33.299999999999997</v>
      </c>
      <c r="AC15" s="27">
        <v>7</v>
      </c>
      <c r="AD15" s="27">
        <v>25</v>
      </c>
      <c r="AE15" s="27">
        <v>3</v>
      </c>
      <c r="AF15" s="27">
        <v>14.3</v>
      </c>
      <c r="AG15" s="27">
        <v>2</v>
      </c>
      <c r="AH15" s="27">
        <v>11.8</v>
      </c>
      <c r="AI15" s="27">
        <v>2</v>
      </c>
      <c r="AJ15" s="28">
        <v>26.8</v>
      </c>
      <c r="AK15" s="28">
        <v>19</v>
      </c>
      <c r="AL15" s="28">
        <v>41.7</v>
      </c>
      <c r="AM15" s="28">
        <v>15</v>
      </c>
      <c r="AN15" s="64">
        <v>51.9</v>
      </c>
      <c r="AO15" s="27">
        <v>14</v>
      </c>
      <c r="AP15" s="64">
        <v>61.5</v>
      </c>
      <c r="AQ15" s="27">
        <v>16</v>
      </c>
      <c r="AR15" s="27">
        <v>46.2</v>
      </c>
      <c r="AS15" s="27">
        <v>6</v>
      </c>
      <c r="AT15" s="27">
        <v>12.5</v>
      </c>
      <c r="AU15" s="27">
        <v>2</v>
      </c>
      <c r="AV15" s="27"/>
      <c r="AW15" s="27"/>
      <c r="AX15" s="64">
        <v>50</v>
      </c>
      <c r="AY15" s="27">
        <v>1</v>
      </c>
      <c r="AZ15" s="27">
        <v>12.5</v>
      </c>
      <c r="BA15" s="27">
        <v>1</v>
      </c>
      <c r="BB15" s="27">
        <v>31.3</v>
      </c>
      <c r="BC15" s="27">
        <v>5</v>
      </c>
      <c r="BD15" s="27">
        <v>40</v>
      </c>
      <c r="BE15" s="27">
        <v>10</v>
      </c>
      <c r="BF15" s="27">
        <v>27.8</v>
      </c>
      <c r="BG15" s="27">
        <v>5</v>
      </c>
      <c r="BH15" s="64">
        <v>60.9</v>
      </c>
      <c r="BI15" s="28">
        <v>25</v>
      </c>
      <c r="BJ15" s="64">
        <v>57.9</v>
      </c>
      <c r="BK15" s="26">
        <v>11</v>
      </c>
      <c r="BL15" s="67">
        <v>66.7</v>
      </c>
      <c r="BM15" s="26">
        <v>10</v>
      </c>
      <c r="BN15" s="2"/>
      <c r="BO15" s="2"/>
      <c r="BP15" s="2"/>
      <c r="BQ15" s="2"/>
      <c r="BR15" s="2"/>
      <c r="BS15" s="2"/>
    </row>
    <row r="16" spans="1:7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1" t="s">
        <v>67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</sheetData>
  <mergeCells count="35">
    <mergeCell ref="AH3:AI3"/>
    <mergeCell ref="AF3:AG3"/>
    <mergeCell ref="AD3:AE3"/>
    <mergeCell ref="V3:W3"/>
    <mergeCell ref="BJ3:BK3"/>
    <mergeCell ref="BF3:BG3"/>
    <mergeCell ref="BD3:BE3"/>
    <mergeCell ref="BB3:BC3"/>
    <mergeCell ref="AZ3:BA3"/>
    <mergeCell ref="AX3:AY3"/>
    <mergeCell ref="AT3:AU3"/>
    <mergeCell ref="AR3:AS3"/>
    <mergeCell ref="AP3:AQ3"/>
    <mergeCell ref="AN3:AO3"/>
    <mergeCell ref="AB3:AC3"/>
    <mergeCell ref="Z3:AA3"/>
    <mergeCell ref="X3:Y3"/>
    <mergeCell ref="AL3:AM3"/>
    <mergeCell ref="AJ3:AK3"/>
    <mergeCell ref="X2:Y2"/>
    <mergeCell ref="Z2:AI2"/>
    <mergeCell ref="A1:M1"/>
    <mergeCell ref="BH3:BI3"/>
    <mergeCell ref="AJ2:AM2"/>
    <mergeCell ref="AN2:BG2"/>
    <mergeCell ref="BH2:BM2"/>
    <mergeCell ref="BL3:BM3"/>
    <mergeCell ref="L2:M2"/>
    <mergeCell ref="N2:W2"/>
    <mergeCell ref="B2:K2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B8D8-8F0D-4709-885B-26317C9E85A8}">
  <sheetPr>
    <pageSetUpPr fitToPage="1"/>
  </sheetPr>
  <dimension ref="A1:BM18"/>
  <sheetViews>
    <sheetView tabSelected="1" zoomScale="70" zoomScaleNormal="70" workbookViewId="0">
      <selection activeCell="I21" sqref="I21"/>
    </sheetView>
  </sheetViews>
  <sheetFormatPr defaultRowHeight="15" x14ac:dyDescent="0.25"/>
  <cols>
    <col min="1" max="1" width="99" customWidth="1"/>
    <col min="2" max="2" width="13.7109375" customWidth="1"/>
    <col min="3" max="20" width="9.140625" customWidth="1"/>
    <col min="21" max="22" width="11.5703125" customWidth="1"/>
    <col min="23" max="23" width="11.85546875" customWidth="1"/>
    <col min="24" max="28" width="9.140625" customWidth="1"/>
    <col min="29" max="30" width="12.140625" customWidth="1"/>
    <col min="31" max="32" width="11" customWidth="1"/>
    <col min="33" max="34" width="11.140625" customWidth="1"/>
    <col min="35" max="36" width="12.5703125" customWidth="1"/>
    <col min="37" max="60" width="9.140625" customWidth="1"/>
  </cols>
  <sheetData>
    <row r="1" spans="1:65" ht="88.5" customHeight="1" x14ac:dyDescent="0.25">
      <c r="A1" s="78" t="s">
        <v>14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5"/>
    </row>
    <row r="2" spans="1:65" ht="46.5" customHeight="1" x14ac:dyDescent="0.25">
      <c r="A2" s="4" t="s">
        <v>0</v>
      </c>
      <c r="B2" s="32"/>
      <c r="C2" s="110" t="s">
        <v>34</v>
      </c>
      <c r="D2" s="110"/>
      <c r="E2" s="110"/>
      <c r="F2" s="110"/>
      <c r="G2" s="110"/>
      <c r="H2" s="110"/>
      <c r="I2" s="110"/>
      <c r="J2" s="110"/>
      <c r="K2" s="110"/>
      <c r="L2" s="74" t="s">
        <v>39</v>
      </c>
      <c r="M2" s="74"/>
      <c r="N2" s="105" t="s">
        <v>45</v>
      </c>
      <c r="O2" s="91"/>
      <c r="P2" s="91"/>
      <c r="Q2" s="91"/>
      <c r="R2" s="91"/>
      <c r="S2" s="91"/>
      <c r="T2" s="91"/>
      <c r="U2" s="91"/>
      <c r="V2" s="91"/>
      <c r="W2" s="92"/>
      <c r="X2" s="74" t="s">
        <v>46</v>
      </c>
      <c r="Y2" s="74"/>
      <c r="Z2" s="105" t="s">
        <v>52</v>
      </c>
      <c r="AA2" s="76"/>
      <c r="AB2" s="76"/>
      <c r="AC2" s="76"/>
      <c r="AD2" s="76"/>
      <c r="AE2" s="76"/>
      <c r="AF2" s="76"/>
      <c r="AG2" s="76"/>
      <c r="AH2" s="76"/>
      <c r="AI2" s="77"/>
      <c r="AJ2" s="106" t="s">
        <v>55</v>
      </c>
      <c r="AK2" s="107"/>
      <c r="AL2" s="107"/>
      <c r="AM2" s="108"/>
      <c r="AN2" s="113" t="s">
        <v>64</v>
      </c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7"/>
      <c r="BH2" s="106" t="s">
        <v>65</v>
      </c>
      <c r="BI2" s="85"/>
      <c r="BJ2" s="85"/>
      <c r="BK2" s="85"/>
      <c r="BL2" s="85"/>
      <c r="BM2" s="111"/>
    </row>
    <row r="3" spans="1:65" ht="48" customHeight="1" x14ac:dyDescent="0.25">
      <c r="A3" s="4"/>
      <c r="B3" s="40"/>
      <c r="C3" s="96" t="s">
        <v>37</v>
      </c>
      <c r="D3" s="91"/>
      <c r="E3" s="91"/>
      <c r="F3" s="91"/>
      <c r="G3" s="91"/>
      <c r="H3" s="91"/>
      <c r="I3" s="91"/>
      <c r="J3" s="91"/>
      <c r="K3" s="92"/>
      <c r="L3" s="10"/>
      <c r="M3" s="10" t="s">
        <v>38</v>
      </c>
      <c r="N3" s="39"/>
      <c r="O3" s="100" t="s">
        <v>37</v>
      </c>
      <c r="P3" s="100"/>
      <c r="Q3" s="100"/>
      <c r="R3" s="100"/>
      <c r="S3" s="100"/>
      <c r="T3" s="100"/>
      <c r="U3" s="100"/>
      <c r="V3" s="100"/>
      <c r="W3" s="100"/>
      <c r="X3" s="10"/>
      <c r="Y3" s="10" t="s">
        <v>38</v>
      </c>
      <c r="Z3" s="56"/>
      <c r="AA3" s="98" t="s">
        <v>37</v>
      </c>
      <c r="AB3" s="86"/>
      <c r="AC3" s="86"/>
      <c r="AD3" s="86"/>
      <c r="AE3" s="86"/>
      <c r="AF3" s="86"/>
      <c r="AG3" s="86"/>
      <c r="AH3" s="86"/>
      <c r="AI3" s="87"/>
      <c r="AJ3" s="57"/>
      <c r="AK3" s="94" t="s">
        <v>38</v>
      </c>
      <c r="AL3" s="104"/>
      <c r="AM3" s="95"/>
      <c r="AN3" s="59"/>
      <c r="AO3" s="101" t="s">
        <v>37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62"/>
      <c r="BI3" s="103" t="s">
        <v>38</v>
      </c>
      <c r="BJ3" s="103"/>
      <c r="BK3" s="103"/>
      <c r="BL3" s="103"/>
      <c r="BM3" s="103"/>
    </row>
    <row r="4" spans="1:65" ht="18.75" x14ac:dyDescent="0.25">
      <c r="A4" s="4"/>
      <c r="B4" s="109" t="s">
        <v>29</v>
      </c>
      <c r="C4" s="87"/>
      <c r="D4" s="98" t="s">
        <v>30</v>
      </c>
      <c r="E4" s="87"/>
      <c r="F4" s="98" t="s">
        <v>31</v>
      </c>
      <c r="G4" s="87"/>
      <c r="H4" s="98" t="s">
        <v>32</v>
      </c>
      <c r="I4" s="87"/>
      <c r="J4" s="98" t="s">
        <v>33</v>
      </c>
      <c r="K4" s="87"/>
      <c r="L4" s="88" t="s">
        <v>36</v>
      </c>
      <c r="M4" s="90"/>
      <c r="N4" s="97" t="s">
        <v>41</v>
      </c>
      <c r="O4" s="77"/>
      <c r="P4" s="96" t="s">
        <v>35</v>
      </c>
      <c r="Q4" s="92"/>
      <c r="R4" s="96" t="s">
        <v>42</v>
      </c>
      <c r="S4" s="92"/>
      <c r="T4" s="96" t="s">
        <v>43</v>
      </c>
      <c r="U4" s="92"/>
      <c r="V4" s="96" t="s">
        <v>44</v>
      </c>
      <c r="W4" s="92"/>
      <c r="X4" s="88" t="s">
        <v>40</v>
      </c>
      <c r="Y4" s="90"/>
      <c r="Z4" s="97" t="s">
        <v>47</v>
      </c>
      <c r="AA4" s="87"/>
      <c r="AB4" s="98" t="s">
        <v>48</v>
      </c>
      <c r="AC4" s="87"/>
      <c r="AD4" s="98" t="s">
        <v>49</v>
      </c>
      <c r="AE4" s="87"/>
      <c r="AF4" s="98" t="s">
        <v>50</v>
      </c>
      <c r="AG4" s="87"/>
      <c r="AH4" s="98" t="s">
        <v>51</v>
      </c>
      <c r="AI4" s="87"/>
      <c r="AJ4" s="88" t="s">
        <v>53</v>
      </c>
      <c r="AK4" s="112"/>
      <c r="AL4" s="88" t="s">
        <v>54</v>
      </c>
      <c r="AM4" s="90"/>
      <c r="AN4" s="114" t="s">
        <v>56</v>
      </c>
      <c r="AO4" s="115"/>
      <c r="AP4" s="98" t="s">
        <v>57</v>
      </c>
      <c r="AQ4" s="87"/>
      <c r="AR4" s="98" t="s">
        <v>58</v>
      </c>
      <c r="AS4" s="87"/>
      <c r="AT4" s="97" t="s">
        <v>59</v>
      </c>
      <c r="AU4" s="87"/>
      <c r="AV4" s="15"/>
      <c r="AW4" s="15" t="s">
        <v>60</v>
      </c>
      <c r="AX4" s="97" t="s">
        <v>28</v>
      </c>
      <c r="AY4" s="87"/>
      <c r="AZ4" s="97" t="s">
        <v>31</v>
      </c>
      <c r="BA4" s="87"/>
      <c r="BB4" s="97" t="s">
        <v>61</v>
      </c>
      <c r="BC4" s="87"/>
      <c r="BD4" s="97" t="s">
        <v>62</v>
      </c>
      <c r="BE4" s="87"/>
      <c r="BF4" s="97" t="s">
        <v>63</v>
      </c>
      <c r="BG4" s="87"/>
      <c r="BH4" s="88" t="s">
        <v>36</v>
      </c>
      <c r="BI4" s="87"/>
      <c r="BJ4" s="88" t="s">
        <v>41</v>
      </c>
      <c r="BK4" s="90"/>
      <c r="BL4" s="88" t="s">
        <v>42</v>
      </c>
      <c r="BM4" s="90"/>
    </row>
    <row r="5" spans="1:65" ht="18.75" x14ac:dyDescent="0.25">
      <c r="A5" s="5" t="s">
        <v>15</v>
      </c>
      <c r="B5" s="5" t="s">
        <v>144</v>
      </c>
      <c r="C5" s="3">
        <v>36</v>
      </c>
      <c r="D5" s="34" t="s">
        <v>144</v>
      </c>
      <c r="E5" s="3">
        <v>78</v>
      </c>
      <c r="F5" s="34" t="s">
        <v>144</v>
      </c>
      <c r="G5" s="3">
        <v>8</v>
      </c>
      <c r="H5" s="34" t="s">
        <v>144</v>
      </c>
      <c r="I5" s="3">
        <v>67</v>
      </c>
      <c r="J5" s="34" t="s">
        <v>144</v>
      </c>
      <c r="K5" s="3">
        <v>140</v>
      </c>
      <c r="L5" s="10" t="s">
        <v>144</v>
      </c>
      <c r="M5" s="10">
        <v>101</v>
      </c>
      <c r="N5" s="39" t="s">
        <v>144</v>
      </c>
      <c r="O5" s="27">
        <v>47</v>
      </c>
      <c r="P5" s="27" t="s">
        <v>144</v>
      </c>
      <c r="Q5" s="27">
        <v>15</v>
      </c>
      <c r="R5" s="27" t="s">
        <v>144</v>
      </c>
      <c r="S5" s="27">
        <v>30</v>
      </c>
      <c r="T5" s="27" t="s">
        <v>144</v>
      </c>
      <c r="U5" s="27">
        <v>50</v>
      </c>
      <c r="V5" s="27" t="s">
        <v>144</v>
      </c>
      <c r="W5" s="27">
        <v>12</v>
      </c>
      <c r="X5" s="28" t="s">
        <v>144</v>
      </c>
      <c r="Y5" s="28">
        <v>65</v>
      </c>
      <c r="Z5" s="30" t="s">
        <v>144</v>
      </c>
      <c r="AA5" s="27">
        <v>6</v>
      </c>
      <c r="AB5" s="27" t="s">
        <v>144</v>
      </c>
      <c r="AC5" s="27">
        <v>49</v>
      </c>
      <c r="AD5" s="27" t="s">
        <v>144</v>
      </c>
      <c r="AE5" s="27">
        <v>8</v>
      </c>
      <c r="AF5" s="27" t="s">
        <v>144</v>
      </c>
      <c r="AG5" s="27">
        <v>13</v>
      </c>
      <c r="AH5" s="27" t="s">
        <v>144</v>
      </c>
      <c r="AI5" s="27">
        <v>14</v>
      </c>
      <c r="AJ5" s="28" t="s">
        <v>144</v>
      </c>
      <c r="AK5" s="28">
        <v>67</v>
      </c>
      <c r="AL5" s="28" t="s">
        <v>144</v>
      </c>
      <c r="AM5" s="28">
        <v>77</v>
      </c>
      <c r="AN5" s="60" t="s">
        <v>144</v>
      </c>
      <c r="AO5" s="27">
        <v>168</v>
      </c>
      <c r="AP5" s="27" t="s">
        <v>144</v>
      </c>
      <c r="AQ5" s="27">
        <v>175</v>
      </c>
      <c r="AR5" s="27" t="s">
        <v>144</v>
      </c>
      <c r="AS5" s="27">
        <v>9</v>
      </c>
      <c r="AT5" s="27" t="s">
        <v>144</v>
      </c>
      <c r="AU5" s="27">
        <v>32</v>
      </c>
      <c r="AV5" s="27" t="s">
        <v>144</v>
      </c>
      <c r="AW5" s="27" t="s">
        <v>66</v>
      </c>
      <c r="AX5" s="27" t="s">
        <v>144</v>
      </c>
      <c r="AY5" s="27">
        <v>28</v>
      </c>
      <c r="AZ5" s="27" t="s">
        <v>144</v>
      </c>
      <c r="BA5" s="27">
        <v>11</v>
      </c>
      <c r="BB5" s="27" t="s">
        <v>144</v>
      </c>
      <c r="BC5" s="27">
        <v>38</v>
      </c>
      <c r="BD5" s="27" t="s">
        <v>144</v>
      </c>
      <c r="BE5" s="27">
        <v>46</v>
      </c>
      <c r="BF5" s="27" t="s">
        <v>144</v>
      </c>
      <c r="BG5" s="27">
        <v>154</v>
      </c>
      <c r="BH5" s="28" t="s">
        <v>144</v>
      </c>
      <c r="BI5" s="28">
        <v>66</v>
      </c>
      <c r="BJ5" s="28" t="s">
        <v>144</v>
      </c>
      <c r="BK5" s="28">
        <v>14</v>
      </c>
      <c r="BL5" s="28" t="s">
        <v>144</v>
      </c>
      <c r="BM5" s="28">
        <v>120</v>
      </c>
    </row>
    <row r="6" spans="1:65" ht="31.5" customHeight="1" x14ac:dyDescent="0.25">
      <c r="A6" s="5" t="s">
        <v>2</v>
      </c>
      <c r="B6" s="38"/>
      <c r="C6" s="36"/>
      <c r="D6" s="36"/>
      <c r="E6" s="36"/>
      <c r="F6" s="36"/>
      <c r="G6" s="36"/>
      <c r="H6" s="36"/>
      <c r="I6" s="36"/>
      <c r="J6" s="36"/>
      <c r="K6" s="36"/>
      <c r="L6" s="49"/>
      <c r="M6" s="50"/>
      <c r="N6" s="54"/>
      <c r="O6" s="27"/>
      <c r="P6" s="27"/>
      <c r="Q6" s="27"/>
      <c r="R6" s="55"/>
      <c r="U6" s="27"/>
      <c r="V6" s="27"/>
      <c r="W6" s="27"/>
      <c r="X6" s="28"/>
      <c r="Y6" s="28"/>
      <c r="Z6" s="30"/>
      <c r="AA6" s="27"/>
      <c r="AB6" s="27"/>
      <c r="AC6" s="27"/>
      <c r="AD6" s="27"/>
      <c r="AE6" s="27"/>
      <c r="AF6" s="27"/>
      <c r="AG6" s="27"/>
      <c r="AH6" s="27"/>
      <c r="AI6" s="27"/>
      <c r="AJ6" s="28"/>
      <c r="AK6" s="28"/>
      <c r="AL6" s="28"/>
      <c r="AM6" s="28"/>
      <c r="AN6" s="60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8"/>
      <c r="BI6" s="28"/>
      <c r="BJ6" s="28"/>
      <c r="BK6" s="28"/>
      <c r="BL6" s="28"/>
      <c r="BM6" s="28"/>
    </row>
    <row r="7" spans="1:65" ht="18.75" x14ac:dyDescent="0.25">
      <c r="A7" s="6" t="s">
        <v>16</v>
      </c>
      <c r="B7" s="70">
        <v>88.9</v>
      </c>
      <c r="C7" s="3">
        <v>32</v>
      </c>
      <c r="D7" s="63">
        <v>91</v>
      </c>
      <c r="E7" s="3">
        <v>71</v>
      </c>
      <c r="F7" s="34">
        <v>37.5</v>
      </c>
      <c r="G7" s="3">
        <v>3</v>
      </c>
      <c r="H7" s="71">
        <v>44.8</v>
      </c>
      <c r="I7" s="3">
        <v>30</v>
      </c>
      <c r="J7" s="63">
        <v>67.099999999999994</v>
      </c>
      <c r="K7" s="3">
        <v>94</v>
      </c>
      <c r="L7" s="10">
        <v>21.8</v>
      </c>
      <c r="M7" s="26">
        <v>22</v>
      </c>
      <c r="N7" s="67">
        <v>61.7</v>
      </c>
      <c r="O7" s="27">
        <v>29</v>
      </c>
      <c r="P7" s="64">
        <v>66.7</v>
      </c>
      <c r="Q7" s="27">
        <v>10</v>
      </c>
      <c r="R7" s="64">
        <v>96.7</v>
      </c>
      <c r="S7" s="27">
        <v>29</v>
      </c>
      <c r="T7" s="27">
        <v>30</v>
      </c>
      <c r="U7" s="27">
        <v>15</v>
      </c>
      <c r="V7" s="64">
        <v>91.7</v>
      </c>
      <c r="W7" s="27">
        <v>11</v>
      </c>
      <c r="X7" s="64">
        <v>100</v>
      </c>
      <c r="Y7" s="28">
        <v>65</v>
      </c>
      <c r="Z7" s="64">
        <v>66.7</v>
      </c>
      <c r="AA7" s="27">
        <v>4</v>
      </c>
      <c r="AB7" s="27">
        <v>46.9</v>
      </c>
      <c r="AC7" s="27">
        <v>23</v>
      </c>
      <c r="AD7" s="64">
        <v>62.5</v>
      </c>
      <c r="AE7" s="27">
        <v>5</v>
      </c>
      <c r="AF7" s="64">
        <v>61.5</v>
      </c>
      <c r="AG7" s="27">
        <v>8</v>
      </c>
      <c r="AH7" s="64">
        <v>78.599999999999994</v>
      </c>
      <c r="AI7" s="27">
        <v>11</v>
      </c>
      <c r="AJ7" s="64">
        <v>50.7</v>
      </c>
      <c r="AK7" s="28">
        <v>34</v>
      </c>
      <c r="AL7" s="28">
        <v>41.6</v>
      </c>
      <c r="AM7" s="28">
        <v>32</v>
      </c>
      <c r="AN7" s="64">
        <v>69.599999999999994</v>
      </c>
      <c r="AO7" s="27">
        <v>117</v>
      </c>
      <c r="AP7" s="64">
        <v>69.7</v>
      </c>
      <c r="AQ7" s="27">
        <v>122</v>
      </c>
      <c r="AR7" s="64">
        <v>77.8</v>
      </c>
      <c r="AS7" s="27">
        <v>7</v>
      </c>
      <c r="AT7" s="64">
        <v>96.9</v>
      </c>
      <c r="AU7" s="27">
        <v>31</v>
      </c>
      <c r="AV7" s="27"/>
      <c r="AW7" s="27"/>
      <c r="AX7" s="64">
        <v>67.900000000000006</v>
      </c>
      <c r="AY7" s="27">
        <v>19</v>
      </c>
      <c r="AZ7" s="64">
        <v>81.8</v>
      </c>
      <c r="BA7" s="27">
        <v>9</v>
      </c>
      <c r="BB7" s="64">
        <v>57.9</v>
      </c>
      <c r="BC7" s="27">
        <v>22</v>
      </c>
      <c r="BD7" s="64">
        <v>91.3</v>
      </c>
      <c r="BE7" s="27">
        <v>42</v>
      </c>
      <c r="BF7" s="64">
        <v>68.8</v>
      </c>
      <c r="BG7" s="27">
        <v>106</v>
      </c>
      <c r="BH7" s="64">
        <v>77.3</v>
      </c>
      <c r="BI7" s="28">
        <v>51</v>
      </c>
      <c r="BJ7" s="64">
        <v>64.3</v>
      </c>
      <c r="BK7" s="28">
        <v>9</v>
      </c>
      <c r="BL7" s="28">
        <v>25</v>
      </c>
      <c r="BM7" s="28">
        <v>30</v>
      </c>
    </row>
    <row r="8" spans="1:65" ht="18.75" x14ac:dyDescent="0.25">
      <c r="A8" s="6" t="s">
        <v>17</v>
      </c>
      <c r="B8" s="70">
        <v>61.1</v>
      </c>
      <c r="C8" s="3">
        <v>22</v>
      </c>
      <c r="D8" s="63">
        <v>80.8</v>
      </c>
      <c r="E8" s="3">
        <v>63</v>
      </c>
      <c r="F8" s="34">
        <v>0</v>
      </c>
      <c r="G8" s="3">
        <v>0</v>
      </c>
      <c r="H8" s="34">
        <v>40.299999999999997</v>
      </c>
      <c r="I8" s="3">
        <v>27</v>
      </c>
      <c r="J8" s="63">
        <v>67.099999999999994</v>
      </c>
      <c r="K8" s="3">
        <v>94</v>
      </c>
      <c r="L8" s="10">
        <v>16.8</v>
      </c>
      <c r="M8" s="26">
        <v>17</v>
      </c>
      <c r="N8" s="67">
        <v>51.1</v>
      </c>
      <c r="O8" s="27">
        <v>24</v>
      </c>
      <c r="P8" s="64">
        <v>73.3</v>
      </c>
      <c r="Q8" s="27">
        <v>11</v>
      </c>
      <c r="R8" s="64">
        <v>93.3</v>
      </c>
      <c r="S8" s="27">
        <v>28</v>
      </c>
      <c r="T8" s="27">
        <v>24</v>
      </c>
      <c r="U8" s="27">
        <v>12</v>
      </c>
      <c r="V8" s="64">
        <v>91.7</v>
      </c>
      <c r="W8" s="27">
        <v>11</v>
      </c>
      <c r="X8" s="64">
        <v>100</v>
      </c>
      <c r="Y8" s="28">
        <v>65</v>
      </c>
      <c r="Z8" s="30">
        <v>0</v>
      </c>
      <c r="AA8" s="27">
        <v>0</v>
      </c>
      <c r="AB8" s="27">
        <v>24.5</v>
      </c>
      <c r="AC8" s="27">
        <v>12</v>
      </c>
      <c r="AD8" s="64">
        <v>75</v>
      </c>
      <c r="AE8" s="27">
        <v>6</v>
      </c>
      <c r="AF8" s="64">
        <v>53.8</v>
      </c>
      <c r="AG8" s="27">
        <v>7</v>
      </c>
      <c r="AH8" s="64">
        <v>57.1</v>
      </c>
      <c r="AI8" s="27">
        <v>8</v>
      </c>
      <c r="AJ8" s="28">
        <v>34.299999999999997</v>
      </c>
      <c r="AK8" s="28">
        <v>23</v>
      </c>
      <c r="AL8" s="28">
        <v>24.7</v>
      </c>
      <c r="AM8" s="28">
        <v>19</v>
      </c>
      <c r="AN8" s="64">
        <v>62.5</v>
      </c>
      <c r="AO8" s="27">
        <v>105</v>
      </c>
      <c r="AP8" s="64">
        <v>53.7</v>
      </c>
      <c r="AQ8" s="27">
        <v>94</v>
      </c>
      <c r="AR8" s="27">
        <v>44.4</v>
      </c>
      <c r="AS8" s="27">
        <v>4</v>
      </c>
      <c r="AT8" s="64">
        <v>96.9</v>
      </c>
      <c r="AU8" s="27">
        <v>31</v>
      </c>
      <c r="AV8" s="27"/>
      <c r="AW8" s="27"/>
      <c r="AX8" s="64">
        <v>57.1</v>
      </c>
      <c r="AY8" s="27">
        <v>16</v>
      </c>
      <c r="AZ8" s="64">
        <v>72.7</v>
      </c>
      <c r="BA8" s="27">
        <v>8</v>
      </c>
      <c r="BB8" s="64">
        <v>71.099999999999994</v>
      </c>
      <c r="BC8" s="27">
        <v>27</v>
      </c>
      <c r="BD8" s="64">
        <v>86.9</v>
      </c>
      <c r="BE8" s="27">
        <v>40</v>
      </c>
      <c r="BF8" s="27">
        <v>46.1</v>
      </c>
      <c r="BG8" s="27">
        <v>71</v>
      </c>
      <c r="BH8" s="28">
        <v>46.9</v>
      </c>
      <c r="BI8" s="28">
        <v>31</v>
      </c>
      <c r="BJ8" s="28">
        <v>35.700000000000003</v>
      </c>
      <c r="BK8" s="28">
        <v>5</v>
      </c>
      <c r="BL8" s="28">
        <v>12.5</v>
      </c>
      <c r="BM8" s="28">
        <v>15</v>
      </c>
    </row>
    <row r="9" spans="1:65" ht="18.75" x14ac:dyDescent="0.25">
      <c r="A9" s="6" t="s">
        <v>18</v>
      </c>
      <c r="B9" s="70">
        <v>66.7</v>
      </c>
      <c r="C9" s="3">
        <v>24</v>
      </c>
      <c r="D9" s="63">
        <v>56.4</v>
      </c>
      <c r="E9" s="3">
        <v>44</v>
      </c>
      <c r="F9" s="34">
        <v>25</v>
      </c>
      <c r="G9" s="3">
        <v>2</v>
      </c>
      <c r="H9" s="71">
        <v>44.8</v>
      </c>
      <c r="I9" s="3">
        <v>30</v>
      </c>
      <c r="J9" s="63">
        <v>71.400000000000006</v>
      </c>
      <c r="K9" s="3">
        <v>100</v>
      </c>
      <c r="L9" s="10">
        <v>33.700000000000003</v>
      </c>
      <c r="M9" s="26">
        <v>34</v>
      </c>
      <c r="N9" s="41">
        <v>48.9</v>
      </c>
      <c r="O9" s="27">
        <v>23</v>
      </c>
      <c r="P9" s="64">
        <v>60</v>
      </c>
      <c r="Q9" s="27">
        <v>9</v>
      </c>
      <c r="R9" s="64">
        <v>50</v>
      </c>
      <c r="S9" s="27">
        <v>15</v>
      </c>
      <c r="T9" s="27">
        <v>6</v>
      </c>
      <c r="U9" s="27">
        <v>3</v>
      </c>
      <c r="V9" s="64">
        <v>91.7</v>
      </c>
      <c r="W9" s="27">
        <v>11</v>
      </c>
      <c r="X9" s="64">
        <v>100</v>
      </c>
      <c r="Y9" s="28">
        <v>65</v>
      </c>
      <c r="Z9" s="30">
        <v>33.299999999999997</v>
      </c>
      <c r="AA9" s="27">
        <v>2</v>
      </c>
      <c r="AB9" s="64">
        <v>61.2</v>
      </c>
      <c r="AC9" s="27">
        <v>30</v>
      </c>
      <c r="AD9" s="64">
        <v>100</v>
      </c>
      <c r="AE9" s="27">
        <v>8</v>
      </c>
      <c r="AF9" s="64">
        <v>53.8</v>
      </c>
      <c r="AG9" s="27">
        <v>7</v>
      </c>
      <c r="AH9" s="27">
        <v>35.700000000000003</v>
      </c>
      <c r="AI9" s="27">
        <v>5</v>
      </c>
      <c r="AJ9" s="64">
        <v>68.7</v>
      </c>
      <c r="AK9" s="28">
        <v>46</v>
      </c>
      <c r="AL9" s="28">
        <v>42.9</v>
      </c>
      <c r="AM9" s="28">
        <v>33</v>
      </c>
      <c r="AN9" s="64">
        <v>59.5</v>
      </c>
      <c r="AO9" s="27">
        <v>100</v>
      </c>
      <c r="AP9" s="27">
        <v>47.4</v>
      </c>
      <c r="AQ9" s="27">
        <v>83</v>
      </c>
      <c r="AR9" s="64">
        <v>66.7</v>
      </c>
      <c r="AS9" s="27">
        <v>6</v>
      </c>
      <c r="AT9" s="64">
        <v>78.099999999999994</v>
      </c>
      <c r="AU9" s="27">
        <v>25</v>
      </c>
      <c r="AV9" s="27"/>
      <c r="AW9" s="27"/>
      <c r="AX9" s="64">
        <v>82.1</v>
      </c>
      <c r="AY9" s="27">
        <v>23</v>
      </c>
      <c r="AZ9" s="64">
        <v>81.8</v>
      </c>
      <c r="BA9" s="27">
        <v>9</v>
      </c>
      <c r="BB9" s="64">
        <v>68.400000000000006</v>
      </c>
      <c r="BC9" s="27">
        <v>26</v>
      </c>
      <c r="BD9" s="64">
        <v>52.2</v>
      </c>
      <c r="BE9" s="27">
        <v>24</v>
      </c>
      <c r="BF9" s="64">
        <v>76.599999999999994</v>
      </c>
      <c r="BG9" s="27">
        <v>118</v>
      </c>
      <c r="BH9" s="64">
        <v>90.9</v>
      </c>
      <c r="BI9" s="28">
        <v>60</v>
      </c>
      <c r="BJ9" s="28">
        <v>14.3</v>
      </c>
      <c r="BK9" s="28">
        <v>2</v>
      </c>
      <c r="BL9" s="64">
        <v>70.8</v>
      </c>
      <c r="BM9" s="28">
        <v>85</v>
      </c>
    </row>
    <row r="10" spans="1:65" ht="37.5" x14ac:dyDescent="0.25">
      <c r="A10" s="6" t="s">
        <v>19</v>
      </c>
      <c r="B10" s="70">
        <v>80.599999999999994</v>
      </c>
      <c r="C10" s="3">
        <v>29</v>
      </c>
      <c r="D10" s="34">
        <v>48.7</v>
      </c>
      <c r="E10" s="3">
        <v>38</v>
      </c>
      <c r="F10" s="34">
        <v>0</v>
      </c>
      <c r="G10" s="3">
        <v>0</v>
      </c>
      <c r="H10" s="71">
        <v>46.3</v>
      </c>
      <c r="I10" s="3">
        <v>31</v>
      </c>
      <c r="J10" s="34">
        <v>21.4</v>
      </c>
      <c r="K10" s="3">
        <v>30</v>
      </c>
      <c r="L10" s="10">
        <v>2.9</v>
      </c>
      <c r="M10" s="26">
        <v>3</v>
      </c>
      <c r="N10" s="41">
        <v>17</v>
      </c>
      <c r="O10" s="27">
        <v>8</v>
      </c>
      <c r="P10" s="27">
        <v>20</v>
      </c>
      <c r="Q10" s="27">
        <v>3</v>
      </c>
      <c r="R10" s="27">
        <v>10</v>
      </c>
      <c r="S10" s="27">
        <v>3</v>
      </c>
      <c r="T10" s="27">
        <v>0</v>
      </c>
      <c r="U10" s="27">
        <v>0</v>
      </c>
      <c r="V10" s="27">
        <v>8.3000000000000007</v>
      </c>
      <c r="W10" s="27">
        <v>1</v>
      </c>
      <c r="X10" s="28"/>
      <c r="Y10" s="28"/>
      <c r="Z10" s="66">
        <v>0</v>
      </c>
      <c r="AA10" s="27">
        <v>0</v>
      </c>
      <c r="AB10" s="27">
        <v>24.5</v>
      </c>
      <c r="AC10" s="27">
        <v>12</v>
      </c>
      <c r="AD10" s="27">
        <v>12.5</v>
      </c>
      <c r="AE10" s="27">
        <v>1</v>
      </c>
      <c r="AF10" s="27">
        <v>38.5</v>
      </c>
      <c r="AG10" s="27">
        <v>5</v>
      </c>
      <c r="AH10" s="27">
        <v>42.9</v>
      </c>
      <c r="AI10" s="27">
        <v>6</v>
      </c>
      <c r="AJ10" s="28">
        <v>38.799999999999997</v>
      </c>
      <c r="AK10" s="28">
        <v>26</v>
      </c>
      <c r="AL10" s="28">
        <v>28.6</v>
      </c>
      <c r="AM10" s="28">
        <v>22</v>
      </c>
      <c r="AN10" s="64">
        <v>52.9</v>
      </c>
      <c r="AO10" s="27">
        <v>89</v>
      </c>
      <c r="AP10" s="27">
        <v>40.6</v>
      </c>
      <c r="AQ10" s="27">
        <v>71</v>
      </c>
      <c r="AR10" s="64">
        <v>88.9</v>
      </c>
      <c r="AS10" s="27">
        <v>8</v>
      </c>
      <c r="AT10" s="27">
        <v>18.8</v>
      </c>
      <c r="AU10" s="27">
        <v>6</v>
      </c>
      <c r="AV10" s="27"/>
      <c r="AW10" s="27"/>
      <c r="AX10" s="27">
        <v>42.9</v>
      </c>
      <c r="AY10" s="27">
        <v>12</v>
      </c>
      <c r="AZ10" s="27">
        <v>45.5</v>
      </c>
      <c r="BA10" s="27">
        <v>5</v>
      </c>
      <c r="BB10" s="27">
        <v>36.799999999999997</v>
      </c>
      <c r="BC10" s="27">
        <v>14</v>
      </c>
      <c r="BD10" s="27">
        <v>45.7</v>
      </c>
      <c r="BE10" s="27">
        <v>21</v>
      </c>
      <c r="BF10" s="64">
        <v>61</v>
      </c>
      <c r="BG10" s="27">
        <v>94</v>
      </c>
      <c r="BH10" s="64">
        <v>63.6</v>
      </c>
      <c r="BI10" s="28">
        <v>42</v>
      </c>
      <c r="BJ10" s="64">
        <v>85.7</v>
      </c>
      <c r="BK10" s="28">
        <v>12</v>
      </c>
      <c r="BL10" s="66">
        <v>0</v>
      </c>
      <c r="BM10" s="28">
        <v>0</v>
      </c>
    </row>
    <row r="11" spans="1:65" ht="18.75" x14ac:dyDescent="0.25">
      <c r="A11" s="6" t="s">
        <v>20</v>
      </c>
      <c r="B11" s="6">
        <v>22.2</v>
      </c>
      <c r="C11" s="3">
        <v>8</v>
      </c>
      <c r="D11" s="34">
        <v>35.9</v>
      </c>
      <c r="E11" s="3">
        <v>28</v>
      </c>
      <c r="F11" s="34">
        <v>0</v>
      </c>
      <c r="G11" s="3">
        <v>0</v>
      </c>
      <c r="H11" s="34">
        <v>25.4</v>
      </c>
      <c r="I11" s="3">
        <v>17</v>
      </c>
      <c r="J11" s="34">
        <v>26.4</v>
      </c>
      <c r="K11" s="3">
        <v>37</v>
      </c>
      <c r="L11" s="10">
        <v>6.9</v>
      </c>
      <c r="M11" s="26">
        <v>7</v>
      </c>
      <c r="N11" s="41">
        <v>6.4</v>
      </c>
      <c r="O11" s="27">
        <v>3</v>
      </c>
      <c r="P11" s="27">
        <v>6.7</v>
      </c>
      <c r="Q11" s="27">
        <v>1</v>
      </c>
      <c r="R11" s="27">
        <v>0</v>
      </c>
      <c r="S11" s="27">
        <v>0</v>
      </c>
      <c r="T11" s="27">
        <v>0</v>
      </c>
      <c r="U11" s="27">
        <v>0</v>
      </c>
      <c r="V11" s="27">
        <v>8.3000000000000007</v>
      </c>
      <c r="W11" s="27">
        <v>1</v>
      </c>
      <c r="X11" s="28"/>
      <c r="Y11" s="28"/>
      <c r="Z11" s="30">
        <v>16.7</v>
      </c>
      <c r="AA11" s="27">
        <v>1</v>
      </c>
      <c r="AB11" s="27">
        <v>2</v>
      </c>
      <c r="AC11" s="27">
        <v>1</v>
      </c>
      <c r="AD11" s="64">
        <v>50</v>
      </c>
      <c r="AE11" s="27">
        <v>4</v>
      </c>
      <c r="AF11" s="27">
        <v>38.5</v>
      </c>
      <c r="AG11" s="27">
        <v>5</v>
      </c>
      <c r="AH11" s="27">
        <v>14.3</v>
      </c>
      <c r="AI11" s="27">
        <v>2</v>
      </c>
      <c r="AJ11" s="28">
        <v>25.4</v>
      </c>
      <c r="AK11" s="28">
        <v>17</v>
      </c>
      <c r="AL11" s="28">
        <v>15.6</v>
      </c>
      <c r="AM11" s="28">
        <v>12</v>
      </c>
      <c r="AN11" s="64">
        <v>52.4</v>
      </c>
      <c r="AO11" s="27">
        <v>88</v>
      </c>
      <c r="AP11" s="64">
        <v>57.7</v>
      </c>
      <c r="AQ11" s="27">
        <v>101</v>
      </c>
      <c r="AR11" s="64">
        <v>55.6</v>
      </c>
      <c r="AS11" s="27">
        <v>5</v>
      </c>
      <c r="AT11" s="27">
        <v>37.5</v>
      </c>
      <c r="AU11" s="27">
        <v>12</v>
      </c>
      <c r="AV11" s="27"/>
      <c r="AW11" s="27"/>
      <c r="AX11" s="27">
        <v>46.4</v>
      </c>
      <c r="AY11" s="27">
        <v>13</v>
      </c>
      <c r="AZ11" s="64">
        <v>54.5</v>
      </c>
      <c r="BA11" s="27">
        <v>6</v>
      </c>
      <c r="BB11" s="27">
        <v>42.1</v>
      </c>
      <c r="BC11" s="27">
        <v>16</v>
      </c>
      <c r="BD11" s="27">
        <v>45.7</v>
      </c>
      <c r="BE11" s="27">
        <v>21</v>
      </c>
      <c r="BF11" s="27">
        <v>41.6</v>
      </c>
      <c r="BG11" s="27">
        <v>64</v>
      </c>
      <c r="BH11" s="28">
        <v>39.4</v>
      </c>
      <c r="BI11" s="28">
        <v>26</v>
      </c>
      <c r="BJ11" s="64">
        <v>50</v>
      </c>
      <c r="BK11" s="28">
        <v>7</v>
      </c>
      <c r="BL11" s="66">
        <v>0</v>
      </c>
      <c r="BM11" s="28">
        <v>0</v>
      </c>
    </row>
    <row r="12" spans="1:65" ht="18.75" x14ac:dyDescent="0.25">
      <c r="A12" s="6" t="s">
        <v>21</v>
      </c>
      <c r="B12" s="6">
        <v>13.9</v>
      </c>
      <c r="C12" s="3">
        <v>5</v>
      </c>
      <c r="D12" s="63">
        <v>52.6</v>
      </c>
      <c r="E12" s="3">
        <v>41</v>
      </c>
      <c r="F12" s="63">
        <v>75</v>
      </c>
      <c r="G12" s="3">
        <v>6</v>
      </c>
      <c r="H12" s="71">
        <v>44.8</v>
      </c>
      <c r="I12" s="3">
        <v>30</v>
      </c>
      <c r="J12" s="34">
        <v>20.7</v>
      </c>
      <c r="K12" s="3">
        <v>29</v>
      </c>
      <c r="L12" s="10">
        <v>0.1</v>
      </c>
      <c r="M12" s="26">
        <v>1</v>
      </c>
      <c r="N12" s="41">
        <v>10.6</v>
      </c>
      <c r="O12" s="27">
        <v>5</v>
      </c>
      <c r="P12" s="27">
        <v>46.7</v>
      </c>
      <c r="Q12" s="27">
        <v>7</v>
      </c>
      <c r="R12" s="27">
        <v>26.7</v>
      </c>
      <c r="S12" s="27">
        <v>8</v>
      </c>
      <c r="T12" s="27">
        <v>6</v>
      </c>
      <c r="U12" s="27">
        <v>3</v>
      </c>
      <c r="V12" s="27">
        <v>8.3000000000000007</v>
      </c>
      <c r="W12" s="27">
        <v>1</v>
      </c>
      <c r="X12" s="64">
        <v>100</v>
      </c>
      <c r="Y12" s="28">
        <v>65</v>
      </c>
      <c r="Z12" s="66">
        <v>0</v>
      </c>
      <c r="AA12" s="27">
        <v>0</v>
      </c>
      <c r="AB12" s="27">
        <v>14.3</v>
      </c>
      <c r="AC12" s="27">
        <v>7</v>
      </c>
      <c r="AD12" s="27">
        <v>25</v>
      </c>
      <c r="AE12" s="27">
        <v>2</v>
      </c>
      <c r="AF12" s="64">
        <v>61.5</v>
      </c>
      <c r="AG12" s="27">
        <v>8</v>
      </c>
      <c r="AH12" s="64">
        <v>85.7</v>
      </c>
      <c r="AI12" s="27">
        <v>12</v>
      </c>
      <c r="AJ12" s="28">
        <v>43.3</v>
      </c>
      <c r="AK12" s="28">
        <v>29</v>
      </c>
      <c r="AL12" s="28">
        <v>31.2</v>
      </c>
      <c r="AM12" s="28">
        <v>24</v>
      </c>
      <c r="AN12" s="64">
        <v>54.8</v>
      </c>
      <c r="AO12" s="27">
        <v>92</v>
      </c>
      <c r="AP12" s="64">
        <v>55.4</v>
      </c>
      <c r="AQ12" s="27">
        <v>97</v>
      </c>
      <c r="AR12" s="27">
        <v>11.1</v>
      </c>
      <c r="AS12" s="27">
        <v>1</v>
      </c>
      <c r="AT12" s="27">
        <v>28.1</v>
      </c>
      <c r="AU12" s="27">
        <v>9</v>
      </c>
      <c r="AV12" s="27"/>
      <c r="AW12" s="27"/>
      <c r="AX12" s="27">
        <v>46.4</v>
      </c>
      <c r="AY12" s="27">
        <v>13</v>
      </c>
      <c r="AZ12" s="64">
        <v>90.9</v>
      </c>
      <c r="BA12" s="27">
        <v>10</v>
      </c>
      <c r="BB12" s="27">
        <v>36.799999999999997</v>
      </c>
      <c r="BC12" s="27">
        <v>14</v>
      </c>
      <c r="BD12" s="27">
        <v>36.9</v>
      </c>
      <c r="BE12" s="27">
        <v>17</v>
      </c>
      <c r="BF12" s="64">
        <v>57.1</v>
      </c>
      <c r="BG12" s="27">
        <v>88</v>
      </c>
      <c r="BH12" s="64">
        <v>69.7</v>
      </c>
      <c r="BI12" s="28">
        <v>46</v>
      </c>
      <c r="BJ12" s="64">
        <v>92.9</v>
      </c>
      <c r="BK12" s="28">
        <v>13</v>
      </c>
      <c r="BL12" s="66">
        <v>0</v>
      </c>
      <c r="BM12" s="28">
        <v>0</v>
      </c>
    </row>
    <row r="13" spans="1:65" ht="37.5" x14ac:dyDescent="0.25">
      <c r="A13" s="6" t="s">
        <v>22</v>
      </c>
      <c r="B13" s="70">
        <v>61.1</v>
      </c>
      <c r="C13" s="3">
        <v>22</v>
      </c>
      <c r="D13" s="34">
        <v>14.1</v>
      </c>
      <c r="E13" s="3">
        <v>11</v>
      </c>
      <c r="F13" s="34">
        <v>0</v>
      </c>
      <c r="G13" s="3">
        <v>0</v>
      </c>
      <c r="H13" s="34">
        <v>4.5</v>
      </c>
      <c r="I13" s="3">
        <v>3</v>
      </c>
      <c r="J13" s="63">
        <v>96.4</v>
      </c>
      <c r="K13" s="3">
        <v>135</v>
      </c>
      <c r="L13" s="10">
        <v>76.2</v>
      </c>
      <c r="M13" s="26">
        <v>77</v>
      </c>
      <c r="N13" s="68">
        <v>0</v>
      </c>
      <c r="O13" s="30">
        <v>0</v>
      </c>
      <c r="P13" s="66">
        <v>0</v>
      </c>
      <c r="Q13" s="30">
        <v>0</v>
      </c>
      <c r="R13" s="66">
        <v>0</v>
      </c>
      <c r="S13" s="30">
        <v>0</v>
      </c>
      <c r="T13" s="66">
        <v>0</v>
      </c>
      <c r="U13" s="30">
        <v>0</v>
      </c>
      <c r="V13" s="66">
        <v>0</v>
      </c>
      <c r="W13" s="30">
        <v>0</v>
      </c>
      <c r="X13" s="28"/>
      <c r="Y13" s="28"/>
      <c r="Z13" s="66">
        <v>0</v>
      </c>
      <c r="AA13" s="27">
        <v>0</v>
      </c>
      <c r="AB13" s="66">
        <v>0</v>
      </c>
      <c r="AC13" s="27">
        <v>0</v>
      </c>
      <c r="AD13" s="64">
        <v>100</v>
      </c>
      <c r="AE13" s="27">
        <v>8</v>
      </c>
      <c r="AF13" s="64">
        <v>100</v>
      </c>
      <c r="AG13" s="27">
        <v>13</v>
      </c>
      <c r="AH13" s="66">
        <v>0</v>
      </c>
      <c r="AI13" s="27">
        <v>0</v>
      </c>
      <c r="AJ13" s="28">
        <v>44.8</v>
      </c>
      <c r="AK13" s="28">
        <v>30</v>
      </c>
      <c r="AL13" s="28">
        <v>41.6</v>
      </c>
      <c r="AM13" s="28">
        <v>32</v>
      </c>
      <c r="AN13" s="60">
        <v>25</v>
      </c>
      <c r="AO13" s="27">
        <v>42</v>
      </c>
      <c r="AP13" s="64">
        <v>53.7</v>
      </c>
      <c r="AQ13" s="27">
        <v>94</v>
      </c>
      <c r="AR13" s="27">
        <v>44.4</v>
      </c>
      <c r="AS13" s="27">
        <v>4</v>
      </c>
      <c r="AT13" s="64">
        <v>100</v>
      </c>
      <c r="AU13" s="27">
        <v>32</v>
      </c>
      <c r="AV13" s="27"/>
      <c r="AW13" s="27"/>
      <c r="AX13" s="27">
        <v>39.299999999999997</v>
      </c>
      <c r="AY13" s="27">
        <v>11</v>
      </c>
      <c r="AZ13" s="27">
        <v>18.2</v>
      </c>
      <c r="BA13" s="27">
        <v>2</v>
      </c>
      <c r="BB13" s="64">
        <v>57.9</v>
      </c>
      <c r="BC13" s="27">
        <v>22</v>
      </c>
      <c r="BD13" s="64">
        <v>73.900000000000006</v>
      </c>
      <c r="BE13" s="27">
        <v>34</v>
      </c>
      <c r="BF13" s="27">
        <v>33.1</v>
      </c>
      <c r="BG13" s="27">
        <v>51</v>
      </c>
      <c r="BH13" s="28">
        <v>22.7</v>
      </c>
      <c r="BI13" s="28">
        <v>15</v>
      </c>
      <c r="BJ13" s="28">
        <v>7.1</v>
      </c>
      <c r="BK13" s="28">
        <v>1</v>
      </c>
      <c r="BL13" s="66">
        <v>0</v>
      </c>
      <c r="BM13" s="28">
        <v>0</v>
      </c>
    </row>
    <row r="14" spans="1:65" ht="18.75" x14ac:dyDescent="0.25">
      <c r="A14" s="6" t="s">
        <v>23</v>
      </c>
      <c r="B14" s="70">
        <v>52.8</v>
      </c>
      <c r="C14" s="3">
        <v>19</v>
      </c>
      <c r="D14" s="63">
        <v>57.7</v>
      </c>
      <c r="E14" s="3">
        <v>45</v>
      </c>
      <c r="F14" s="34">
        <v>0</v>
      </c>
      <c r="G14" s="3">
        <v>0</v>
      </c>
      <c r="H14" s="71">
        <v>46.3</v>
      </c>
      <c r="I14" s="3">
        <v>31</v>
      </c>
      <c r="J14" s="34">
        <v>20.7</v>
      </c>
      <c r="K14" s="3">
        <v>29</v>
      </c>
      <c r="L14" s="10">
        <v>0.1</v>
      </c>
      <c r="M14" s="26">
        <v>1</v>
      </c>
      <c r="N14" s="41">
        <v>38.299999999999997</v>
      </c>
      <c r="O14" s="30">
        <v>18</v>
      </c>
      <c r="P14" s="27">
        <v>20</v>
      </c>
      <c r="Q14" s="30">
        <v>3</v>
      </c>
      <c r="R14" s="27">
        <v>33.299999999999997</v>
      </c>
      <c r="S14" s="30">
        <v>10</v>
      </c>
      <c r="T14" s="27">
        <v>14</v>
      </c>
      <c r="U14" s="30">
        <v>7</v>
      </c>
      <c r="V14" s="27">
        <v>33.299999999999997</v>
      </c>
      <c r="W14" s="30">
        <v>4</v>
      </c>
      <c r="X14" s="28"/>
      <c r="Y14" s="28"/>
      <c r="Z14" s="30">
        <v>16.7</v>
      </c>
      <c r="AA14" s="27">
        <v>1</v>
      </c>
      <c r="AB14" s="27">
        <v>14.3</v>
      </c>
      <c r="AC14" s="27">
        <v>7</v>
      </c>
      <c r="AD14" s="27">
        <v>37.5</v>
      </c>
      <c r="AE14" s="27">
        <v>3</v>
      </c>
      <c r="AF14" s="27">
        <v>15.4</v>
      </c>
      <c r="AG14" s="27">
        <v>2</v>
      </c>
      <c r="AH14" s="64">
        <v>50</v>
      </c>
      <c r="AI14" s="27">
        <v>7</v>
      </c>
      <c r="AJ14" s="28">
        <v>17.899999999999999</v>
      </c>
      <c r="AK14" s="28">
        <v>12</v>
      </c>
      <c r="AL14" s="28">
        <v>10.4</v>
      </c>
      <c r="AM14" s="28">
        <v>8</v>
      </c>
      <c r="AN14" s="60">
        <v>45.2</v>
      </c>
      <c r="AO14" s="27">
        <v>76</v>
      </c>
      <c r="AP14" s="64">
        <v>60.6</v>
      </c>
      <c r="AQ14" s="27">
        <v>106</v>
      </c>
      <c r="AR14" s="27">
        <v>44.4</v>
      </c>
      <c r="AS14" s="27">
        <v>4</v>
      </c>
      <c r="AT14" s="27">
        <v>40.6</v>
      </c>
      <c r="AU14" s="27">
        <v>13</v>
      </c>
      <c r="AV14" s="27"/>
      <c r="AW14" s="27"/>
      <c r="AX14" s="27">
        <v>46.4</v>
      </c>
      <c r="AY14" s="27">
        <v>13</v>
      </c>
      <c r="AZ14" s="27">
        <v>27.3</v>
      </c>
      <c r="BA14" s="27">
        <v>3</v>
      </c>
      <c r="BB14" s="27">
        <v>36.799999999999997</v>
      </c>
      <c r="BC14" s="27">
        <v>14</v>
      </c>
      <c r="BD14" s="27">
        <v>28.3</v>
      </c>
      <c r="BE14" s="27">
        <v>13</v>
      </c>
      <c r="BF14" s="64">
        <v>50</v>
      </c>
      <c r="BG14" s="27">
        <v>77</v>
      </c>
      <c r="BH14" s="28">
        <v>31.8</v>
      </c>
      <c r="BI14" s="28">
        <v>21</v>
      </c>
      <c r="BJ14" s="28">
        <v>35.700000000000003</v>
      </c>
      <c r="BK14" s="28">
        <v>5</v>
      </c>
      <c r="BL14" s="28">
        <v>4.2</v>
      </c>
      <c r="BM14" s="28">
        <v>5</v>
      </c>
    </row>
    <row r="15" spans="1:65" ht="18.75" x14ac:dyDescent="0.25">
      <c r="A15" s="6" t="s">
        <v>24</v>
      </c>
      <c r="B15" s="6">
        <v>16.7</v>
      </c>
      <c r="C15" s="3">
        <v>6</v>
      </c>
      <c r="D15" s="34">
        <v>43.6</v>
      </c>
      <c r="E15" s="3">
        <v>34</v>
      </c>
      <c r="F15" s="34">
        <v>0</v>
      </c>
      <c r="G15" s="3">
        <v>0</v>
      </c>
      <c r="H15" s="34">
        <v>34.299999999999997</v>
      </c>
      <c r="I15" s="3">
        <v>23</v>
      </c>
      <c r="J15" s="34">
        <v>30</v>
      </c>
      <c r="K15" s="3">
        <v>42</v>
      </c>
      <c r="L15" s="10">
        <v>0.1</v>
      </c>
      <c r="M15" s="26">
        <v>1</v>
      </c>
      <c r="N15" s="41">
        <v>4.3</v>
      </c>
      <c r="O15" s="30">
        <v>2</v>
      </c>
      <c r="P15" s="27">
        <v>20</v>
      </c>
      <c r="Q15" s="30">
        <v>3</v>
      </c>
      <c r="R15" s="27">
        <v>3.3</v>
      </c>
      <c r="S15" s="30">
        <v>1</v>
      </c>
      <c r="T15" s="27">
        <v>4</v>
      </c>
      <c r="U15" s="30">
        <v>2</v>
      </c>
      <c r="V15" s="27">
        <v>0</v>
      </c>
      <c r="W15" s="30">
        <v>0</v>
      </c>
      <c r="X15" s="28"/>
      <c r="Y15" s="28"/>
      <c r="Z15" s="66">
        <v>0</v>
      </c>
      <c r="AA15" s="27">
        <v>0</v>
      </c>
      <c r="AB15" s="27">
        <v>4</v>
      </c>
      <c r="AC15" s="27">
        <v>2</v>
      </c>
      <c r="AD15" s="27">
        <v>12.5</v>
      </c>
      <c r="AE15" s="27">
        <v>1</v>
      </c>
      <c r="AF15" s="64">
        <v>53.8</v>
      </c>
      <c r="AG15" s="27">
        <v>7</v>
      </c>
      <c r="AH15" s="64">
        <v>50</v>
      </c>
      <c r="AI15" s="27">
        <v>7</v>
      </c>
      <c r="AJ15" s="28">
        <v>16.399999999999999</v>
      </c>
      <c r="AK15" s="28">
        <v>11</v>
      </c>
      <c r="AL15" s="28">
        <v>2.6</v>
      </c>
      <c r="AM15" s="28">
        <v>2</v>
      </c>
      <c r="AN15" s="60">
        <v>45.8</v>
      </c>
      <c r="AO15" s="27">
        <v>77</v>
      </c>
      <c r="AP15" s="27">
        <v>38.9</v>
      </c>
      <c r="AQ15" s="27">
        <v>68</v>
      </c>
      <c r="AR15" s="27">
        <v>44.4</v>
      </c>
      <c r="AS15" s="27">
        <v>4</v>
      </c>
      <c r="AT15" s="27">
        <v>3.1</v>
      </c>
      <c r="AU15" s="27">
        <v>1</v>
      </c>
      <c r="AV15" s="27"/>
      <c r="AW15" s="27"/>
      <c r="AX15" s="64">
        <v>50</v>
      </c>
      <c r="AY15" s="27">
        <v>14</v>
      </c>
      <c r="AZ15" s="27">
        <v>9.1</v>
      </c>
      <c r="BA15" s="27">
        <v>1</v>
      </c>
      <c r="BB15" s="27">
        <v>39.5</v>
      </c>
      <c r="BC15" s="27">
        <v>15</v>
      </c>
      <c r="BD15" s="27">
        <v>17.399999999999999</v>
      </c>
      <c r="BE15" s="27">
        <v>8</v>
      </c>
      <c r="BF15" s="27">
        <v>41.6</v>
      </c>
      <c r="BG15" s="27">
        <v>64</v>
      </c>
      <c r="BH15" s="28">
        <v>31.8</v>
      </c>
      <c r="BI15" s="28">
        <v>21</v>
      </c>
      <c r="BJ15" s="28">
        <v>14.3</v>
      </c>
      <c r="BK15" s="28">
        <v>2</v>
      </c>
      <c r="BL15" s="66">
        <v>0</v>
      </c>
      <c r="BM15" s="28">
        <v>0</v>
      </c>
    </row>
    <row r="16" spans="1:65" ht="18.75" x14ac:dyDescent="0.25">
      <c r="A16" s="6" t="s">
        <v>25</v>
      </c>
      <c r="B16" s="6">
        <v>36.1</v>
      </c>
      <c r="C16" s="3">
        <v>13</v>
      </c>
      <c r="D16" s="34">
        <v>30.8</v>
      </c>
      <c r="E16" s="3">
        <v>24</v>
      </c>
      <c r="F16" s="34">
        <v>0</v>
      </c>
      <c r="G16" s="3">
        <v>0</v>
      </c>
      <c r="H16" s="34">
        <v>23.9</v>
      </c>
      <c r="I16" s="3">
        <v>16</v>
      </c>
      <c r="J16" s="34">
        <v>32.1</v>
      </c>
      <c r="K16" s="3">
        <v>45</v>
      </c>
      <c r="L16" s="10">
        <v>0.1</v>
      </c>
      <c r="M16" s="26">
        <v>1</v>
      </c>
      <c r="N16" s="68">
        <v>0</v>
      </c>
      <c r="O16" s="30">
        <v>0</v>
      </c>
      <c r="P16" s="66">
        <v>0</v>
      </c>
      <c r="Q16" s="30">
        <v>0</v>
      </c>
      <c r="R16" s="66">
        <v>0</v>
      </c>
      <c r="S16" s="30">
        <v>0</v>
      </c>
      <c r="T16" s="66">
        <v>0</v>
      </c>
      <c r="U16" s="30">
        <v>0</v>
      </c>
      <c r="V16" s="66">
        <v>0</v>
      </c>
      <c r="W16" s="30">
        <v>0</v>
      </c>
      <c r="X16" s="28"/>
      <c r="Y16" s="28"/>
      <c r="Z16" s="66">
        <v>0</v>
      </c>
      <c r="AA16" s="27">
        <v>0</v>
      </c>
      <c r="AB16" s="66">
        <v>0</v>
      </c>
      <c r="AC16" s="27">
        <v>0</v>
      </c>
      <c r="AD16" s="27">
        <v>25</v>
      </c>
      <c r="AE16" s="27">
        <v>2</v>
      </c>
      <c r="AF16" s="27">
        <v>0</v>
      </c>
      <c r="AG16" s="27">
        <v>0</v>
      </c>
      <c r="AH16" s="66">
        <v>0</v>
      </c>
      <c r="AI16" s="27">
        <v>0</v>
      </c>
      <c r="AJ16" s="28">
        <v>16.399999999999999</v>
      </c>
      <c r="AK16" s="28">
        <v>11</v>
      </c>
      <c r="AL16" s="28">
        <v>5.2</v>
      </c>
      <c r="AM16" s="28">
        <v>4</v>
      </c>
      <c r="AN16" s="60">
        <v>32.1</v>
      </c>
      <c r="AO16" s="27">
        <v>54</v>
      </c>
      <c r="AP16" s="27">
        <v>22.3</v>
      </c>
      <c r="AQ16" s="27">
        <v>39</v>
      </c>
      <c r="AR16" s="27">
        <v>22.2</v>
      </c>
      <c r="AS16" s="27">
        <v>2</v>
      </c>
      <c r="AT16" s="66">
        <v>0</v>
      </c>
      <c r="AU16" s="27">
        <v>0</v>
      </c>
      <c r="AV16" s="27"/>
      <c r="AW16" s="27"/>
      <c r="AX16" s="27">
        <v>21.4</v>
      </c>
      <c r="AY16" s="27">
        <v>6</v>
      </c>
      <c r="AZ16" s="27">
        <v>18.2</v>
      </c>
      <c r="BA16" s="27">
        <v>2</v>
      </c>
      <c r="BB16" s="64">
        <v>52.6</v>
      </c>
      <c r="BC16" s="27">
        <v>20</v>
      </c>
      <c r="BD16" s="27">
        <v>21.7</v>
      </c>
      <c r="BE16" s="27">
        <v>10</v>
      </c>
      <c r="BF16" s="27">
        <v>24</v>
      </c>
      <c r="BG16" s="27">
        <v>37</v>
      </c>
      <c r="BH16" s="28">
        <v>25.8</v>
      </c>
      <c r="BI16" s="28">
        <v>17</v>
      </c>
      <c r="BJ16" s="64">
        <v>71.400000000000006</v>
      </c>
      <c r="BK16" s="28">
        <v>10</v>
      </c>
      <c r="BL16" s="66">
        <v>0</v>
      </c>
      <c r="BM16" s="28">
        <v>0</v>
      </c>
    </row>
    <row r="18" spans="1:2" ht="18.75" x14ac:dyDescent="0.25">
      <c r="A18" s="29" t="s">
        <v>67</v>
      </c>
      <c r="B18" s="29"/>
    </row>
  </sheetData>
  <mergeCells count="46">
    <mergeCell ref="AZ4:BA4"/>
    <mergeCell ref="BB4:BC4"/>
    <mergeCell ref="BD4:BE4"/>
    <mergeCell ref="BF4:BG4"/>
    <mergeCell ref="AB4:AC4"/>
    <mergeCell ref="AD4:AE4"/>
    <mergeCell ref="AF4:AG4"/>
    <mergeCell ref="AH4:AI4"/>
    <mergeCell ref="BH2:BM2"/>
    <mergeCell ref="BH4:BI4"/>
    <mergeCell ref="BJ4:BK4"/>
    <mergeCell ref="BL4:BM4"/>
    <mergeCell ref="AJ4:AK4"/>
    <mergeCell ref="AL4:AM4"/>
    <mergeCell ref="AN2:BG2"/>
    <mergeCell ref="AN4:AO4"/>
    <mergeCell ref="AP4:AQ4"/>
    <mergeCell ref="AR4:AS4"/>
    <mergeCell ref="AT4:AU4"/>
    <mergeCell ref="AX4:AY4"/>
    <mergeCell ref="A1:M1"/>
    <mergeCell ref="C2:K2"/>
    <mergeCell ref="L2:M2"/>
    <mergeCell ref="C3:K3"/>
    <mergeCell ref="O3:W3"/>
    <mergeCell ref="B4:C4"/>
    <mergeCell ref="D4:E4"/>
    <mergeCell ref="F4:G4"/>
    <mergeCell ref="H4:I4"/>
    <mergeCell ref="J4:K4"/>
    <mergeCell ref="BI3:BM3"/>
    <mergeCell ref="AA3:AI3"/>
    <mergeCell ref="AK3:AM3"/>
    <mergeCell ref="L4:M4"/>
    <mergeCell ref="N2:W2"/>
    <mergeCell ref="X2:Y2"/>
    <mergeCell ref="AJ2:AM2"/>
    <mergeCell ref="AO3:BG3"/>
    <mergeCell ref="N4:O4"/>
    <mergeCell ref="P4:Q4"/>
    <mergeCell ref="R4:S4"/>
    <mergeCell ref="T4:U4"/>
    <mergeCell ref="V4:W4"/>
    <mergeCell ref="X4:Y4"/>
    <mergeCell ref="Z2:AI2"/>
    <mergeCell ref="Z4:AA4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CF85-9F1F-4B4B-B6A6-9AFAE9394CF7}">
  <dimension ref="A1:F13"/>
  <sheetViews>
    <sheetView workbookViewId="0">
      <selection activeCell="L19" sqref="L19"/>
    </sheetView>
  </sheetViews>
  <sheetFormatPr defaultRowHeight="15" x14ac:dyDescent="0.25"/>
  <cols>
    <col min="1" max="1" width="99" customWidth="1"/>
    <col min="2" max="2" width="13.7109375" customWidth="1"/>
  </cols>
  <sheetData>
    <row r="1" spans="1:6" ht="18.75" customHeight="1" x14ac:dyDescent="0.25">
      <c r="A1" s="4" t="s">
        <v>0</v>
      </c>
      <c r="B1" s="32"/>
      <c r="C1" s="110"/>
      <c r="D1" s="110"/>
      <c r="E1" s="110"/>
      <c r="F1" s="110"/>
    </row>
    <row r="2" spans="1:6" ht="32.25" customHeight="1" x14ac:dyDescent="0.25">
      <c r="A2" s="4"/>
      <c r="B2" s="46"/>
      <c r="C2" s="91"/>
      <c r="D2" s="91"/>
      <c r="E2" s="91"/>
      <c r="F2" s="91"/>
    </row>
    <row r="3" spans="1:6" ht="18.75" x14ac:dyDescent="0.25">
      <c r="A3" s="4"/>
      <c r="B3" s="53" t="s">
        <v>29</v>
      </c>
      <c r="C3" s="43" t="s">
        <v>30</v>
      </c>
      <c r="D3" s="43" t="s">
        <v>31</v>
      </c>
      <c r="E3" s="43" t="s">
        <v>32</v>
      </c>
      <c r="F3" s="43" t="s">
        <v>33</v>
      </c>
    </row>
    <row r="4" spans="1:6" ht="18.75" x14ac:dyDescent="0.25">
      <c r="A4" s="6" t="s">
        <v>147</v>
      </c>
      <c r="B4" s="6">
        <v>88.9</v>
      </c>
      <c r="C4" s="45">
        <v>91</v>
      </c>
      <c r="D4" s="45">
        <v>37.5</v>
      </c>
      <c r="E4" s="45">
        <v>44.8</v>
      </c>
      <c r="F4" s="45">
        <v>67.099999999999994</v>
      </c>
    </row>
    <row r="5" spans="1:6" ht="18.75" x14ac:dyDescent="0.25">
      <c r="A5" s="6" t="s">
        <v>130</v>
      </c>
      <c r="B5" s="6">
        <v>61.1</v>
      </c>
      <c r="C5" s="45">
        <v>80.8</v>
      </c>
      <c r="D5" s="45">
        <v>0</v>
      </c>
      <c r="E5" s="45">
        <v>40.299999999999997</v>
      </c>
      <c r="F5" s="45">
        <v>67.099999999999994</v>
      </c>
    </row>
    <row r="6" spans="1:6" ht="18.75" x14ac:dyDescent="0.25">
      <c r="A6" s="6" t="s">
        <v>109</v>
      </c>
      <c r="B6" s="6">
        <v>66.7</v>
      </c>
      <c r="C6" s="45">
        <v>56.4</v>
      </c>
      <c r="D6" s="45">
        <v>25</v>
      </c>
      <c r="E6" s="45">
        <v>44.8</v>
      </c>
      <c r="F6" s="45">
        <v>71.400000000000006</v>
      </c>
    </row>
    <row r="7" spans="1:6" ht="37.5" x14ac:dyDescent="0.25">
      <c r="A7" s="6" t="s">
        <v>118</v>
      </c>
      <c r="B7" s="6">
        <v>80.599999999999994</v>
      </c>
      <c r="C7" s="45">
        <v>48.7</v>
      </c>
      <c r="D7" s="45">
        <v>0</v>
      </c>
      <c r="E7" s="45">
        <v>46.3</v>
      </c>
      <c r="F7" s="45">
        <v>21.4</v>
      </c>
    </row>
    <row r="8" spans="1:6" ht="18.75" x14ac:dyDescent="0.25">
      <c r="A8" s="6" t="s">
        <v>119</v>
      </c>
      <c r="B8" s="6">
        <v>22.2</v>
      </c>
      <c r="C8" s="45">
        <v>35.9</v>
      </c>
      <c r="D8" s="45">
        <v>0</v>
      </c>
      <c r="E8" s="45">
        <v>25.4</v>
      </c>
      <c r="F8" s="45">
        <v>26.4</v>
      </c>
    </row>
    <row r="9" spans="1:6" ht="18.75" x14ac:dyDescent="0.25">
      <c r="A9" s="6" t="s">
        <v>148</v>
      </c>
      <c r="B9" s="6">
        <v>13.9</v>
      </c>
      <c r="C9" s="45">
        <v>52.6</v>
      </c>
      <c r="D9" s="45">
        <v>75</v>
      </c>
      <c r="E9" s="45">
        <v>44.8</v>
      </c>
      <c r="F9" s="45">
        <v>20.7</v>
      </c>
    </row>
    <row r="10" spans="1:6" ht="37.5" x14ac:dyDescent="0.25">
      <c r="A10" s="6" t="s">
        <v>113</v>
      </c>
      <c r="B10" s="6">
        <v>61.1</v>
      </c>
      <c r="C10" s="45">
        <v>14.1</v>
      </c>
      <c r="D10" s="45">
        <v>0</v>
      </c>
      <c r="E10" s="45">
        <v>4.5</v>
      </c>
      <c r="F10" s="45">
        <v>96.4</v>
      </c>
    </row>
    <row r="11" spans="1:6" ht="18.75" x14ac:dyDescent="0.25">
      <c r="A11" s="6" t="s">
        <v>134</v>
      </c>
      <c r="B11" s="6">
        <v>52.8</v>
      </c>
      <c r="C11" s="45">
        <v>57.7</v>
      </c>
      <c r="D11" s="45">
        <v>0</v>
      </c>
      <c r="E11" s="45">
        <v>46.3</v>
      </c>
      <c r="F11" s="45">
        <v>20.7</v>
      </c>
    </row>
    <row r="12" spans="1:6" ht="18.75" x14ac:dyDescent="0.25">
      <c r="A12" s="6" t="s">
        <v>149</v>
      </c>
      <c r="B12" s="6">
        <v>16.7</v>
      </c>
      <c r="C12" s="45">
        <v>43.6</v>
      </c>
      <c r="D12" s="45">
        <v>0</v>
      </c>
      <c r="E12" s="45">
        <v>34.299999999999997</v>
      </c>
      <c r="F12" s="45">
        <v>30</v>
      </c>
    </row>
    <row r="13" spans="1:6" ht="18.75" x14ac:dyDescent="0.25">
      <c r="A13" s="6" t="s">
        <v>150</v>
      </c>
      <c r="B13" s="6">
        <v>36.1</v>
      </c>
      <c r="C13" s="45">
        <v>30.8</v>
      </c>
      <c r="D13" s="45">
        <v>0</v>
      </c>
      <c r="E13" s="45">
        <v>23.9</v>
      </c>
      <c r="F13" s="45">
        <v>32.1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E7A7-BF4A-4324-91D4-F850D1A3C0E1}">
  <dimension ref="A1:C13"/>
  <sheetViews>
    <sheetView workbookViewId="0">
      <selection activeCell="B4" sqref="B4:B13"/>
    </sheetView>
  </sheetViews>
  <sheetFormatPr defaultRowHeight="15" x14ac:dyDescent="0.25"/>
  <cols>
    <col min="1" max="1" width="99" customWidth="1"/>
    <col min="2" max="2" width="9.5703125" customWidth="1"/>
  </cols>
  <sheetData>
    <row r="1" spans="1:3" ht="18.75" x14ac:dyDescent="0.25">
      <c r="A1" s="4" t="s">
        <v>0</v>
      </c>
      <c r="B1" s="4"/>
      <c r="C1" s="11"/>
    </row>
    <row r="2" spans="1:3" ht="47.25" customHeight="1" x14ac:dyDescent="0.25">
      <c r="A2" s="4"/>
      <c r="B2" s="4"/>
      <c r="C2" s="8" t="s">
        <v>38</v>
      </c>
    </row>
    <row r="3" spans="1:3" ht="18.75" x14ac:dyDescent="0.25">
      <c r="A3" s="4"/>
      <c r="B3" s="8" t="s">
        <v>36</v>
      </c>
      <c r="C3">
        <v>101</v>
      </c>
    </row>
    <row r="4" spans="1:3" ht="18.75" x14ac:dyDescent="0.25">
      <c r="A4" s="6" t="s">
        <v>107</v>
      </c>
      <c r="B4" s="6">
        <v>21.8</v>
      </c>
      <c r="C4" s="8">
        <v>22</v>
      </c>
    </row>
    <row r="5" spans="1:3" ht="18.75" x14ac:dyDescent="0.25">
      <c r="A5" s="6" t="s">
        <v>108</v>
      </c>
      <c r="B5" s="6">
        <v>16.8</v>
      </c>
      <c r="C5" s="8">
        <v>17</v>
      </c>
    </row>
    <row r="6" spans="1:3" ht="18.75" x14ac:dyDescent="0.25">
      <c r="A6" s="6" t="s">
        <v>109</v>
      </c>
      <c r="B6" s="6">
        <v>33.700000000000003</v>
      </c>
      <c r="C6" s="8">
        <v>34</v>
      </c>
    </row>
    <row r="7" spans="1:3" ht="37.5" x14ac:dyDescent="0.25">
      <c r="A7" s="6" t="s">
        <v>110</v>
      </c>
      <c r="B7" s="6">
        <v>2.9</v>
      </c>
      <c r="C7" s="8">
        <v>3</v>
      </c>
    </row>
    <row r="8" spans="1:3" ht="18.75" x14ac:dyDescent="0.25">
      <c r="A8" s="6" t="s">
        <v>111</v>
      </c>
      <c r="B8" s="6">
        <v>6.9</v>
      </c>
      <c r="C8" s="8">
        <v>7</v>
      </c>
    </row>
    <row r="9" spans="1:3" ht="18.75" x14ac:dyDescent="0.25">
      <c r="A9" s="6" t="s">
        <v>112</v>
      </c>
      <c r="B9" s="6">
        <v>0.1</v>
      </c>
      <c r="C9" s="8">
        <v>1</v>
      </c>
    </row>
    <row r="10" spans="1:3" ht="37.5" x14ac:dyDescent="0.25">
      <c r="A10" s="6" t="s">
        <v>113</v>
      </c>
      <c r="B10" s="6">
        <v>76.2</v>
      </c>
      <c r="C10" s="8">
        <v>77</v>
      </c>
    </row>
    <row r="11" spans="1:3" ht="18.75" x14ac:dyDescent="0.25">
      <c r="A11" s="6" t="s">
        <v>114</v>
      </c>
      <c r="B11" s="6">
        <v>0.1</v>
      </c>
      <c r="C11" s="8">
        <v>1</v>
      </c>
    </row>
    <row r="12" spans="1:3" ht="18.75" x14ac:dyDescent="0.25">
      <c r="A12" s="6" t="s">
        <v>115</v>
      </c>
      <c r="B12" s="6">
        <v>0.1</v>
      </c>
      <c r="C12" s="8">
        <v>1</v>
      </c>
    </row>
    <row r="13" spans="1:3" ht="18.75" x14ac:dyDescent="0.25">
      <c r="A13" s="6" t="s">
        <v>116</v>
      </c>
      <c r="B13" s="6">
        <v>0.1</v>
      </c>
      <c r="C13" s="8">
        <v>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C98F-D3D3-4000-9390-EA0FA324F0E1}">
  <dimension ref="A1:F13"/>
  <sheetViews>
    <sheetView workbookViewId="0">
      <selection activeCell="F4" sqref="F4:F13"/>
    </sheetView>
  </sheetViews>
  <sheetFormatPr defaultRowHeight="15" x14ac:dyDescent="0.25"/>
  <cols>
    <col min="1" max="1" width="99" customWidth="1"/>
    <col min="2" max="2" width="9.28515625" customWidth="1"/>
    <col min="6" max="6" width="11.5703125" customWidth="1"/>
  </cols>
  <sheetData>
    <row r="1" spans="1:6" ht="18.75" x14ac:dyDescent="0.25">
      <c r="A1" s="4" t="s">
        <v>0</v>
      </c>
      <c r="B1" s="4"/>
      <c r="C1" s="99"/>
      <c r="D1" s="99"/>
      <c r="E1" s="99"/>
      <c r="F1" s="99"/>
    </row>
    <row r="2" spans="1:6" ht="35.25" customHeight="1" x14ac:dyDescent="0.25">
      <c r="A2" s="4"/>
      <c r="B2" s="4"/>
      <c r="C2" s="100"/>
      <c r="D2" s="100"/>
      <c r="E2" s="100"/>
      <c r="F2" s="100"/>
    </row>
    <row r="3" spans="1:6" ht="30" x14ac:dyDescent="0.25">
      <c r="A3" s="4"/>
      <c r="B3" s="8" t="s">
        <v>41</v>
      </c>
      <c r="C3" s="8" t="s">
        <v>35</v>
      </c>
      <c r="D3" s="8" t="s">
        <v>42</v>
      </c>
      <c r="E3" s="8" t="s">
        <v>43</v>
      </c>
      <c r="F3" s="8" t="s">
        <v>44</v>
      </c>
    </row>
    <row r="4" spans="1:6" ht="18.75" x14ac:dyDescent="0.25">
      <c r="A4" s="6" t="s">
        <v>107</v>
      </c>
      <c r="B4" s="6">
        <v>61.7</v>
      </c>
      <c r="C4" s="27">
        <v>66.7</v>
      </c>
      <c r="D4" s="27">
        <v>96.7</v>
      </c>
      <c r="E4" s="27">
        <v>30</v>
      </c>
      <c r="F4" s="27">
        <v>91.7</v>
      </c>
    </row>
    <row r="5" spans="1:6" ht="18.75" x14ac:dyDescent="0.25">
      <c r="A5" s="6" t="s">
        <v>108</v>
      </c>
      <c r="B5" s="6">
        <v>51.1</v>
      </c>
      <c r="C5" s="27">
        <v>73.3</v>
      </c>
      <c r="D5" s="27">
        <v>93.3</v>
      </c>
      <c r="E5" s="27">
        <v>24</v>
      </c>
      <c r="F5" s="27">
        <v>91.7</v>
      </c>
    </row>
    <row r="6" spans="1:6" ht="18.75" x14ac:dyDescent="0.25">
      <c r="A6" s="6" t="s">
        <v>117</v>
      </c>
      <c r="B6" s="6">
        <v>48.9</v>
      </c>
      <c r="C6" s="27">
        <v>60</v>
      </c>
      <c r="D6" s="27">
        <v>50</v>
      </c>
      <c r="E6" s="27">
        <v>6</v>
      </c>
      <c r="F6" s="27">
        <v>91.7</v>
      </c>
    </row>
    <row r="7" spans="1:6" ht="37.5" x14ac:dyDescent="0.25">
      <c r="A7" s="6" t="s">
        <v>118</v>
      </c>
      <c r="B7" s="6">
        <v>17</v>
      </c>
      <c r="C7" s="27">
        <v>20</v>
      </c>
      <c r="D7" s="27">
        <v>10</v>
      </c>
      <c r="E7" s="27">
        <v>0</v>
      </c>
      <c r="F7" s="27">
        <v>8.3000000000000007</v>
      </c>
    </row>
    <row r="8" spans="1:6" ht="18.75" x14ac:dyDescent="0.25">
      <c r="A8" s="6" t="s">
        <v>119</v>
      </c>
      <c r="B8" s="6">
        <v>6.4</v>
      </c>
      <c r="C8" s="27">
        <v>6.7</v>
      </c>
      <c r="D8" s="27">
        <v>0</v>
      </c>
      <c r="E8" s="27">
        <v>0</v>
      </c>
      <c r="F8" s="27">
        <v>8.3000000000000007</v>
      </c>
    </row>
    <row r="9" spans="1:6" ht="18.75" x14ac:dyDescent="0.25">
      <c r="A9" s="6" t="s">
        <v>120</v>
      </c>
      <c r="B9" s="6">
        <v>10.6</v>
      </c>
      <c r="C9" s="27">
        <v>46.7</v>
      </c>
      <c r="D9" s="27">
        <v>26.7</v>
      </c>
      <c r="E9" s="27">
        <v>6</v>
      </c>
      <c r="F9" s="27">
        <v>8.3000000000000007</v>
      </c>
    </row>
    <row r="10" spans="1:6" ht="37.5" x14ac:dyDescent="0.25">
      <c r="A10" s="6" t="s">
        <v>121</v>
      </c>
      <c r="B10" s="6">
        <v>0</v>
      </c>
      <c r="C10" s="27">
        <v>0</v>
      </c>
      <c r="D10" s="27">
        <v>0</v>
      </c>
      <c r="E10" s="27">
        <v>0</v>
      </c>
      <c r="F10" s="27">
        <v>0</v>
      </c>
    </row>
    <row r="11" spans="1:6" ht="18.75" x14ac:dyDescent="0.25">
      <c r="A11" s="6" t="s">
        <v>114</v>
      </c>
      <c r="B11" s="6">
        <v>38.299999999999997</v>
      </c>
      <c r="C11" s="27">
        <v>20</v>
      </c>
      <c r="D11" s="27">
        <v>33.299999999999997</v>
      </c>
      <c r="E11" s="27">
        <v>14</v>
      </c>
      <c r="F11" s="27">
        <v>33.299999999999997</v>
      </c>
    </row>
    <row r="12" spans="1:6" ht="18.75" x14ac:dyDescent="0.25">
      <c r="A12" s="6" t="s">
        <v>122</v>
      </c>
      <c r="B12" s="6">
        <v>4.3</v>
      </c>
      <c r="C12" s="27">
        <v>20</v>
      </c>
      <c r="D12" s="27">
        <v>3.3</v>
      </c>
      <c r="E12" s="27">
        <v>4</v>
      </c>
      <c r="F12" s="27">
        <v>0</v>
      </c>
    </row>
    <row r="13" spans="1:6" ht="18.75" x14ac:dyDescent="0.25">
      <c r="A13" s="6" t="s">
        <v>116</v>
      </c>
      <c r="B13" s="6">
        <v>0</v>
      </c>
      <c r="C13" s="27">
        <v>0</v>
      </c>
      <c r="D13" s="27">
        <v>0</v>
      </c>
      <c r="E13" s="27">
        <v>0</v>
      </c>
      <c r="F13" s="27">
        <v>0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FD4C-0781-4231-8640-FE1CCC7588A9}">
  <dimension ref="A1:B13"/>
  <sheetViews>
    <sheetView workbookViewId="0">
      <selection activeCell="B4" sqref="B4:B13"/>
    </sheetView>
  </sheetViews>
  <sheetFormatPr defaultRowHeight="15" x14ac:dyDescent="0.25"/>
  <cols>
    <col min="1" max="1" width="99" customWidth="1"/>
    <col min="2" max="2" width="11.28515625" customWidth="1"/>
  </cols>
  <sheetData>
    <row r="1" spans="1:2" ht="45.75" customHeight="1" x14ac:dyDescent="0.25">
      <c r="A1" s="4" t="s">
        <v>0</v>
      </c>
      <c r="B1" s="4"/>
    </row>
    <row r="2" spans="1:2" ht="18.75" x14ac:dyDescent="0.25">
      <c r="A2" s="4"/>
      <c r="B2" s="4"/>
    </row>
    <row r="3" spans="1:2" ht="18.75" x14ac:dyDescent="0.25">
      <c r="A3" s="4"/>
      <c r="B3" s="8" t="s">
        <v>40</v>
      </c>
    </row>
    <row r="4" spans="1:2" ht="18.75" x14ac:dyDescent="0.25">
      <c r="A4" s="6" t="s">
        <v>107</v>
      </c>
      <c r="B4" s="6">
        <v>100</v>
      </c>
    </row>
    <row r="5" spans="1:2" ht="18.75" x14ac:dyDescent="0.25">
      <c r="A5" s="6" t="s">
        <v>123</v>
      </c>
      <c r="B5" s="6">
        <v>100</v>
      </c>
    </row>
    <row r="6" spans="1:2" ht="18.75" x14ac:dyDescent="0.25">
      <c r="A6" s="6" t="s">
        <v>124</v>
      </c>
      <c r="B6" s="6">
        <v>100</v>
      </c>
    </row>
    <row r="7" spans="1:2" ht="37.5" x14ac:dyDescent="0.25">
      <c r="A7" s="6" t="s">
        <v>125</v>
      </c>
      <c r="B7" s="6"/>
    </row>
    <row r="8" spans="1:2" ht="18.75" x14ac:dyDescent="0.25">
      <c r="A8" s="6" t="s">
        <v>119</v>
      </c>
      <c r="B8" s="6"/>
    </row>
    <row r="9" spans="1:2" ht="18.75" x14ac:dyDescent="0.25">
      <c r="A9" s="6" t="s">
        <v>112</v>
      </c>
      <c r="B9" s="6">
        <v>100</v>
      </c>
    </row>
    <row r="10" spans="1:2" ht="37.5" x14ac:dyDescent="0.25">
      <c r="A10" s="6" t="s">
        <v>126</v>
      </c>
      <c r="B10" s="6"/>
    </row>
    <row r="11" spans="1:2" ht="18.75" x14ac:dyDescent="0.25">
      <c r="A11" s="6" t="s">
        <v>127</v>
      </c>
      <c r="B11" s="6"/>
    </row>
    <row r="12" spans="1:2" ht="18.75" x14ac:dyDescent="0.25">
      <c r="A12" s="6" t="s">
        <v>115</v>
      </c>
      <c r="B12" s="6"/>
    </row>
    <row r="13" spans="1:2" ht="18.75" x14ac:dyDescent="0.25">
      <c r="A13" s="6" t="s">
        <v>128</v>
      </c>
      <c r="B13" s="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E318-9D22-4A1F-B853-385A86B85865}">
  <dimension ref="A1:F13"/>
  <sheetViews>
    <sheetView zoomScale="70" zoomScaleNormal="70" workbookViewId="0">
      <selection activeCell="F4" sqref="F4:F13"/>
    </sheetView>
  </sheetViews>
  <sheetFormatPr defaultRowHeight="15" x14ac:dyDescent="0.25"/>
  <cols>
    <col min="1" max="1" width="99" customWidth="1"/>
    <col min="2" max="2" width="14.28515625" customWidth="1"/>
    <col min="4" max="4" width="12.140625" customWidth="1"/>
    <col min="5" max="5" width="11" customWidth="1"/>
    <col min="6" max="6" width="11.140625" customWidth="1"/>
  </cols>
  <sheetData>
    <row r="1" spans="1:6" ht="18.75" x14ac:dyDescent="0.25">
      <c r="A1" s="4" t="s">
        <v>0</v>
      </c>
      <c r="B1" s="32"/>
      <c r="C1" s="85"/>
      <c r="D1" s="85"/>
      <c r="E1" s="85"/>
      <c r="F1" s="85"/>
    </row>
    <row r="2" spans="1:6" ht="38.25" customHeight="1" x14ac:dyDescent="0.25">
      <c r="A2" s="4"/>
      <c r="B2" s="33"/>
      <c r="C2" s="86"/>
      <c r="D2" s="86"/>
      <c r="E2" s="86"/>
      <c r="F2" s="86"/>
    </row>
    <row r="3" spans="1:6" ht="30" x14ac:dyDescent="0.25">
      <c r="A3" s="4"/>
      <c r="B3" s="20" t="s">
        <v>47</v>
      </c>
      <c r="C3" s="20" t="s">
        <v>48</v>
      </c>
      <c r="D3" s="20" t="s">
        <v>49</v>
      </c>
      <c r="E3" s="20" t="s">
        <v>50</v>
      </c>
      <c r="F3" s="20" t="s">
        <v>51</v>
      </c>
    </row>
    <row r="4" spans="1:6" ht="18.75" x14ac:dyDescent="0.25">
      <c r="A4" s="6" t="s">
        <v>129</v>
      </c>
      <c r="B4" s="4">
        <v>66.7</v>
      </c>
      <c r="C4" s="27">
        <v>46.9</v>
      </c>
      <c r="D4" s="27">
        <v>62.5</v>
      </c>
      <c r="E4" s="27">
        <v>61.5</v>
      </c>
      <c r="F4" s="27">
        <v>78.599999999999994</v>
      </c>
    </row>
    <row r="5" spans="1:6" ht="18.75" x14ac:dyDescent="0.25">
      <c r="A5" s="6" t="s">
        <v>130</v>
      </c>
      <c r="B5" s="4">
        <v>0</v>
      </c>
      <c r="C5" s="27">
        <v>24.5</v>
      </c>
      <c r="D5" s="27">
        <v>75</v>
      </c>
      <c r="E5" s="27">
        <v>53.8</v>
      </c>
      <c r="F5" s="27">
        <v>57.1</v>
      </c>
    </row>
    <row r="6" spans="1:6" ht="18.75" x14ac:dyDescent="0.25">
      <c r="A6" s="6" t="s">
        <v>131</v>
      </c>
      <c r="B6" s="4">
        <v>33.299999999999997</v>
      </c>
      <c r="C6" s="27">
        <v>61.2</v>
      </c>
      <c r="D6" s="27">
        <v>100</v>
      </c>
      <c r="E6" s="27">
        <v>53.8</v>
      </c>
      <c r="F6" s="27">
        <v>35.700000000000003</v>
      </c>
    </row>
    <row r="7" spans="1:6" ht="37.5" x14ac:dyDescent="0.25">
      <c r="A7" s="6" t="s">
        <v>132</v>
      </c>
      <c r="B7" s="4">
        <v>0</v>
      </c>
      <c r="C7" s="27">
        <v>24.5</v>
      </c>
      <c r="D7" s="27">
        <v>12.5</v>
      </c>
      <c r="E7" s="27">
        <v>38.5</v>
      </c>
      <c r="F7" s="27">
        <v>42.9</v>
      </c>
    </row>
    <row r="8" spans="1:6" ht="18.75" x14ac:dyDescent="0.25">
      <c r="A8" s="6" t="s">
        <v>119</v>
      </c>
      <c r="B8" s="4">
        <v>16.7</v>
      </c>
      <c r="C8" s="27">
        <v>2</v>
      </c>
      <c r="D8" s="27">
        <v>50</v>
      </c>
      <c r="E8" s="27">
        <v>38.5</v>
      </c>
      <c r="F8" s="27">
        <v>14.3</v>
      </c>
    </row>
    <row r="9" spans="1:6" ht="18.75" x14ac:dyDescent="0.25">
      <c r="A9" s="6" t="s">
        <v>133</v>
      </c>
      <c r="B9" s="4">
        <v>0</v>
      </c>
      <c r="C9" s="27">
        <v>14.3</v>
      </c>
      <c r="D9" s="27">
        <v>25</v>
      </c>
      <c r="E9" s="27">
        <v>61.5</v>
      </c>
      <c r="F9" s="27">
        <v>85.7</v>
      </c>
    </row>
    <row r="10" spans="1:6" ht="37.5" x14ac:dyDescent="0.25">
      <c r="A10" s="6" t="s">
        <v>113</v>
      </c>
      <c r="B10" s="4">
        <v>0</v>
      </c>
      <c r="C10" s="27">
        <v>0</v>
      </c>
      <c r="D10" s="27">
        <v>100</v>
      </c>
      <c r="E10" s="27">
        <v>100</v>
      </c>
      <c r="F10" s="27">
        <v>0</v>
      </c>
    </row>
    <row r="11" spans="1:6" ht="18.75" x14ac:dyDescent="0.25">
      <c r="A11" s="6" t="s">
        <v>134</v>
      </c>
      <c r="B11" s="4">
        <v>16.7</v>
      </c>
      <c r="C11" s="27">
        <v>14.3</v>
      </c>
      <c r="D11" s="27">
        <v>37.5</v>
      </c>
      <c r="E11" s="27">
        <v>15.4</v>
      </c>
      <c r="F11" s="27">
        <v>50</v>
      </c>
    </row>
    <row r="12" spans="1:6" ht="18.75" x14ac:dyDescent="0.25">
      <c r="A12" s="6" t="s">
        <v>135</v>
      </c>
      <c r="B12" s="4">
        <v>0</v>
      </c>
      <c r="C12" s="27">
        <v>4</v>
      </c>
      <c r="D12" s="27">
        <v>12.5</v>
      </c>
      <c r="E12" s="27">
        <v>53.8</v>
      </c>
      <c r="F12" s="27">
        <v>50</v>
      </c>
    </row>
    <row r="13" spans="1:6" ht="18.75" x14ac:dyDescent="0.25">
      <c r="A13" s="6" t="s">
        <v>116</v>
      </c>
      <c r="B13" s="4">
        <v>0</v>
      </c>
      <c r="C13" s="27">
        <v>0</v>
      </c>
      <c r="D13" s="27">
        <v>25</v>
      </c>
      <c r="E13" s="27">
        <v>0</v>
      </c>
      <c r="F13" s="27">
        <v>0</v>
      </c>
    </row>
  </sheetData>
  <mergeCells count="2">
    <mergeCell ref="C2:F2"/>
    <mergeCell ref="C1:F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F825-6A3F-4558-A89C-964660D1F72A}">
  <dimension ref="A1:C13"/>
  <sheetViews>
    <sheetView workbookViewId="0">
      <selection activeCell="C4" sqref="C4:C13"/>
    </sheetView>
  </sheetViews>
  <sheetFormatPr defaultRowHeight="15" x14ac:dyDescent="0.25"/>
  <cols>
    <col min="1" max="1" width="99" customWidth="1"/>
    <col min="2" max="2" width="12" customWidth="1"/>
  </cols>
  <sheetData>
    <row r="1" spans="1:3" ht="18.75" x14ac:dyDescent="0.25">
      <c r="A1" s="4" t="s">
        <v>0</v>
      </c>
      <c r="B1" s="32"/>
      <c r="C1" s="19"/>
    </row>
    <row r="2" spans="1:3" ht="18.75" x14ac:dyDescent="0.25">
      <c r="A2" s="4"/>
      <c r="B2" s="33"/>
      <c r="C2" s="22"/>
    </row>
    <row r="3" spans="1:3" ht="18.75" x14ac:dyDescent="0.25">
      <c r="A3" s="4"/>
      <c r="B3" s="12" t="s">
        <v>53</v>
      </c>
      <c r="C3" s="12" t="s">
        <v>54</v>
      </c>
    </row>
    <row r="4" spans="1:3" ht="18.75" x14ac:dyDescent="0.25">
      <c r="A4" s="6" t="s">
        <v>107</v>
      </c>
      <c r="B4" s="6">
        <v>50.7</v>
      </c>
      <c r="C4" s="27">
        <v>41.6</v>
      </c>
    </row>
    <row r="5" spans="1:3" ht="18.75" x14ac:dyDescent="0.25">
      <c r="A5" s="6" t="s">
        <v>130</v>
      </c>
      <c r="B5" s="6">
        <v>34.299999999999997</v>
      </c>
      <c r="C5" s="27">
        <v>24.7</v>
      </c>
    </row>
    <row r="6" spans="1:3" ht="18.75" x14ac:dyDescent="0.25">
      <c r="A6" s="6" t="s">
        <v>109</v>
      </c>
      <c r="B6" s="6">
        <v>68.7</v>
      </c>
      <c r="C6" s="27">
        <v>42.9</v>
      </c>
    </row>
    <row r="7" spans="1:3" ht="37.5" x14ac:dyDescent="0.25">
      <c r="A7" s="6" t="s">
        <v>125</v>
      </c>
      <c r="B7" s="6">
        <v>38.799999999999997</v>
      </c>
      <c r="C7" s="27">
        <v>28.6</v>
      </c>
    </row>
    <row r="8" spans="1:3" ht="18.75" x14ac:dyDescent="0.25">
      <c r="A8" s="6" t="s">
        <v>111</v>
      </c>
      <c r="B8" s="6">
        <v>25.4</v>
      </c>
      <c r="C8" s="27">
        <v>15.6</v>
      </c>
    </row>
    <row r="9" spans="1:3" ht="18.75" x14ac:dyDescent="0.25">
      <c r="A9" s="6" t="s">
        <v>120</v>
      </c>
      <c r="B9" s="6">
        <v>43.3</v>
      </c>
      <c r="C9" s="27">
        <v>31.2</v>
      </c>
    </row>
    <row r="10" spans="1:3" ht="37.5" x14ac:dyDescent="0.25">
      <c r="A10" s="6" t="s">
        <v>126</v>
      </c>
      <c r="B10" s="6">
        <v>44.8</v>
      </c>
      <c r="C10" s="27">
        <v>41.6</v>
      </c>
    </row>
    <row r="11" spans="1:3" ht="18.75" x14ac:dyDescent="0.25">
      <c r="A11" s="6" t="s">
        <v>114</v>
      </c>
      <c r="B11" s="6">
        <v>17.899999999999999</v>
      </c>
      <c r="C11" s="27">
        <v>10.4</v>
      </c>
    </row>
    <row r="12" spans="1:3" ht="18.75" x14ac:dyDescent="0.25">
      <c r="A12" s="6" t="s">
        <v>122</v>
      </c>
      <c r="B12" s="6">
        <v>16.399999999999999</v>
      </c>
      <c r="C12" s="27">
        <v>2.6</v>
      </c>
    </row>
    <row r="13" spans="1:3" ht="18.75" x14ac:dyDescent="0.25">
      <c r="A13" s="6" t="s">
        <v>116</v>
      </c>
      <c r="B13" s="6">
        <v>16.399999999999999</v>
      </c>
      <c r="C13" s="27">
        <v>5.2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D6E4-F44A-4294-AE34-5CA7DAF853E9}">
  <dimension ref="A1:J13"/>
  <sheetViews>
    <sheetView zoomScale="90" zoomScaleNormal="90" workbookViewId="0">
      <selection activeCell="J4" sqref="J4:J13"/>
    </sheetView>
  </sheetViews>
  <sheetFormatPr defaultRowHeight="15" x14ac:dyDescent="0.25"/>
  <cols>
    <col min="1" max="1" width="99" customWidth="1"/>
    <col min="2" max="2" width="8.42578125" customWidth="1"/>
  </cols>
  <sheetData>
    <row r="1" spans="1:10" ht="18.75" x14ac:dyDescent="0.25">
      <c r="A1" s="4" t="s">
        <v>0</v>
      </c>
      <c r="B1" s="4"/>
      <c r="C1" s="102"/>
      <c r="D1" s="102"/>
      <c r="E1" s="102"/>
      <c r="F1" s="102"/>
      <c r="G1" s="102"/>
      <c r="H1" s="102"/>
      <c r="I1" s="102"/>
      <c r="J1" s="102"/>
    </row>
    <row r="2" spans="1:10" ht="18.75" x14ac:dyDescent="0.25">
      <c r="A2" s="4"/>
      <c r="B2" s="4"/>
      <c r="C2" s="101"/>
      <c r="D2" s="101"/>
      <c r="E2" s="101"/>
      <c r="F2" s="101"/>
      <c r="G2" s="101"/>
      <c r="H2" s="101"/>
      <c r="I2" s="101"/>
      <c r="J2" s="101"/>
    </row>
    <row r="3" spans="1:10" ht="18.75" x14ac:dyDescent="0.25">
      <c r="A3" s="4"/>
      <c r="B3" s="12" t="s">
        <v>56</v>
      </c>
      <c r="C3" s="20" t="s">
        <v>57</v>
      </c>
      <c r="D3" s="15" t="s">
        <v>58</v>
      </c>
      <c r="E3" s="15" t="s">
        <v>59</v>
      </c>
      <c r="F3" s="15" t="s">
        <v>28</v>
      </c>
      <c r="G3" s="15" t="s">
        <v>31</v>
      </c>
      <c r="H3" s="15" t="s">
        <v>61</v>
      </c>
      <c r="I3" s="15" t="s">
        <v>62</v>
      </c>
      <c r="J3" s="15" t="s">
        <v>63</v>
      </c>
    </row>
    <row r="4" spans="1:10" ht="18.75" x14ac:dyDescent="0.25">
      <c r="A4" s="6" t="s">
        <v>129</v>
      </c>
      <c r="B4" s="6">
        <v>69.599999999999994</v>
      </c>
      <c r="C4" s="27">
        <v>69.7</v>
      </c>
      <c r="D4" s="27">
        <v>77.8</v>
      </c>
      <c r="E4" s="27">
        <v>96.9</v>
      </c>
      <c r="F4" s="27">
        <v>67.900000000000006</v>
      </c>
      <c r="G4" s="27">
        <v>81.8</v>
      </c>
      <c r="H4" s="27">
        <v>57.9</v>
      </c>
      <c r="I4" s="27">
        <v>91.3</v>
      </c>
      <c r="J4" s="27">
        <v>68.8</v>
      </c>
    </row>
    <row r="5" spans="1:10" ht="18.75" x14ac:dyDescent="0.25">
      <c r="A5" s="6" t="s">
        <v>108</v>
      </c>
      <c r="B5" s="6">
        <v>62.5</v>
      </c>
      <c r="C5" s="27">
        <v>53.7</v>
      </c>
      <c r="D5" s="27">
        <v>44.4</v>
      </c>
      <c r="E5" s="27">
        <v>96.9</v>
      </c>
      <c r="F5" s="27">
        <v>57.1</v>
      </c>
      <c r="G5" s="27">
        <v>72.7</v>
      </c>
      <c r="H5" s="27">
        <v>71.099999999999994</v>
      </c>
      <c r="I5" s="27">
        <v>86.9</v>
      </c>
      <c r="J5" s="27">
        <v>46.1</v>
      </c>
    </row>
    <row r="6" spans="1:10" ht="18.75" x14ac:dyDescent="0.25">
      <c r="A6" s="6" t="s">
        <v>136</v>
      </c>
      <c r="B6" s="6">
        <v>59.5</v>
      </c>
      <c r="C6" s="27">
        <v>47.4</v>
      </c>
      <c r="D6" s="27">
        <v>66.7</v>
      </c>
      <c r="E6" s="27">
        <v>78.099999999999994</v>
      </c>
      <c r="F6" s="27">
        <v>82.1</v>
      </c>
      <c r="G6" s="27">
        <v>81.8</v>
      </c>
      <c r="H6" s="27">
        <v>68.400000000000006</v>
      </c>
      <c r="I6" s="27">
        <v>52.2</v>
      </c>
      <c r="J6" s="27">
        <v>76.599999999999994</v>
      </c>
    </row>
    <row r="7" spans="1:10" ht="37.5" x14ac:dyDescent="0.25">
      <c r="A7" s="6" t="s">
        <v>125</v>
      </c>
      <c r="B7" s="6">
        <v>52.9</v>
      </c>
      <c r="C7" s="27">
        <v>40.6</v>
      </c>
      <c r="D7" s="27">
        <v>88.9</v>
      </c>
      <c r="E7" s="27">
        <v>18.8</v>
      </c>
      <c r="F7" s="27">
        <v>42.9</v>
      </c>
      <c r="G7" s="27">
        <v>45.5</v>
      </c>
      <c r="H7" s="27">
        <v>36.799999999999997</v>
      </c>
      <c r="I7" s="27">
        <v>45.7</v>
      </c>
      <c r="J7" s="27">
        <v>61</v>
      </c>
    </row>
    <row r="8" spans="1:10" ht="18.75" x14ac:dyDescent="0.25">
      <c r="A8" s="6" t="s">
        <v>111</v>
      </c>
      <c r="B8" s="6">
        <v>52.4</v>
      </c>
      <c r="C8" s="27">
        <v>57.7</v>
      </c>
      <c r="D8" s="27">
        <v>55.6</v>
      </c>
      <c r="E8" s="27">
        <v>37.5</v>
      </c>
      <c r="F8" s="27">
        <v>46.4</v>
      </c>
      <c r="G8" s="27">
        <v>54.5</v>
      </c>
      <c r="H8" s="27">
        <v>42.1</v>
      </c>
      <c r="I8" s="27">
        <v>45.7</v>
      </c>
      <c r="J8" s="27">
        <v>41.6</v>
      </c>
    </row>
    <row r="9" spans="1:10" ht="18.75" x14ac:dyDescent="0.25">
      <c r="A9" s="6" t="s">
        <v>120</v>
      </c>
      <c r="B9" s="6">
        <v>54.8</v>
      </c>
      <c r="C9" s="27">
        <v>55.4</v>
      </c>
      <c r="D9" s="27">
        <v>11.1</v>
      </c>
      <c r="E9" s="27">
        <v>28.1</v>
      </c>
      <c r="F9" s="27">
        <v>46.4</v>
      </c>
      <c r="G9" s="27">
        <v>90.9</v>
      </c>
      <c r="H9" s="27">
        <v>36.799999999999997</v>
      </c>
      <c r="I9" s="27">
        <v>36.9</v>
      </c>
      <c r="J9" s="27">
        <v>57.1</v>
      </c>
    </row>
    <row r="10" spans="1:10" ht="37.5" x14ac:dyDescent="0.25">
      <c r="A10" s="6" t="s">
        <v>126</v>
      </c>
      <c r="B10" s="6">
        <v>25</v>
      </c>
      <c r="C10" s="27">
        <v>53.7</v>
      </c>
      <c r="D10" s="27">
        <v>44.4</v>
      </c>
      <c r="E10" s="27">
        <v>100</v>
      </c>
      <c r="F10" s="27">
        <v>39.299999999999997</v>
      </c>
      <c r="G10" s="27">
        <v>18.2</v>
      </c>
      <c r="H10" s="27">
        <v>57.9</v>
      </c>
      <c r="I10" s="27">
        <v>73.900000000000006</v>
      </c>
      <c r="J10" s="27">
        <v>33.1</v>
      </c>
    </row>
    <row r="11" spans="1:10" ht="18.75" x14ac:dyDescent="0.25">
      <c r="A11" s="6" t="s">
        <v>114</v>
      </c>
      <c r="B11" s="6">
        <v>45.2</v>
      </c>
      <c r="C11" s="27">
        <v>60.6</v>
      </c>
      <c r="D11" s="27">
        <v>44.4</v>
      </c>
      <c r="E11" s="27">
        <v>40.6</v>
      </c>
      <c r="F11" s="27">
        <v>46.4</v>
      </c>
      <c r="G11" s="27">
        <v>27.3</v>
      </c>
      <c r="H11" s="27">
        <v>36.799999999999997</v>
      </c>
      <c r="I11" s="27">
        <v>28.3</v>
      </c>
      <c r="J11" s="27">
        <v>50</v>
      </c>
    </row>
    <row r="12" spans="1:10" ht="18.75" x14ac:dyDescent="0.25">
      <c r="A12" s="6" t="s">
        <v>137</v>
      </c>
      <c r="B12" s="6">
        <v>45.8</v>
      </c>
      <c r="C12" s="27">
        <v>38.9</v>
      </c>
      <c r="D12" s="27">
        <v>44.4</v>
      </c>
      <c r="E12" s="27">
        <v>3.1</v>
      </c>
      <c r="F12" s="27">
        <v>50</v>
      </c>
      <c r="G12" s="27">
        <v>9.1</v>
      </c>
      <c r="H12" s="27">
        <v>39.5</v>
      </c>
      <c r="I12" s="27">
        <v>17.399999999999999</v>
      </c>
      <c r="J12" s="27">
        <v>41.6</v>
      </c>
    </row>
    <row r="13" spans="1:10" ht="18.75" x14ac:dyDescent="0.25">
      <c r="A13" s="6" t="s">
        <v>128</v>
      </c>
      <c r="B13" s="6">
        <v>32.1</v>
      </c>
      <c r="C13" s="27">
        <v>22.3</v>
      </c>
      <c r="D13" s="27">
        <v>22.2</v>
      </c>
      <c r="E13" s="27">
        <v>0</v>
      </c>
      <c r="F13" s="27">
        <v>21.4</v>
      </c>
      <c r="G13" s="27">
        <v>18.2</v>
      </c>
      <c r="H13" s="27">
        <v>52.6</v>
      </c>
      <c r="I13" s="27">
        <v>21.7</v>
      </c>
      <c r="J13" s="27">
        <v>24</v>
      </c>
    </row>
  </sheetData>
  <mergeCells count="2">
    <mergeCell ref="C1:J1"/>
    <mergeCell ref="C2:J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EF54-DA24-4B46-91F4-E8E9ADD451F2}">
  <dimension ref="A1:D13"/>
  <sheetViews>
    <sheetView workbookViewId="0">
      <selection activeCell="D4" sqref="D4:D13"/>
    </sheetView>
  </sheetViews>
  <sheetFormatPr defaultRowHeight="15" x14ac:dyDescent="0.25"/>
  <cols>
    <col min="1" max="1" width="99" customWidth="1"/>
    <col min="2" max="2" width="12.7109375" customWidth="1"/>
  </cols>
  <sheetData>
    <row r="1" spans="1:4" ht="18.75" x14ac:dyDescent="0.25">
      <c r="A1" s="4" t="s">
        <v>0</v>
      </c>
      <c r="B1" s="4"/>
      <c r="C1" s="102"/>
      <c r="D1" s="102"/>
    </row>
    <row r="2" spans="1:4" ht="18.75" x14ac:dyDescent="0.25">
      <c r="A2" s="4"/>
      <c r="B2" s="4"/>
      <c r="C2" s="101"/>
      <c r="D2" s="101"/>
    </row>
    <row r="3" spans="1:4" ht="18.75" x14ac:dyDescent="0.25">
      <c r="A3" s="4"/>
      <c r="B3" s="17" t="s">
        <v>36</v>
      </c>
      <c r="C3" s="17" t="s">
        <v>41</v>
      </c>
      <c r="D3" s="17" t="s">
        <v>42</v>
      </c>
    </row>
    <row r="4" spans="1:4" ht="18.75" x14ac:dyDescent="0.25">
      <c r="A4" s="6" t="s">
        <v>129</v>
      </c>
      <c r="B4" s="6">
        <v>77.3</v>
      </c>
      <c r="C4" s="27">
        <v>64.3</v>
      </c>
      <c r="D4" s="27">
        <v>25</v>
      </c>
    </row>
    <row r="5" spans="1:4" ht="18.75" x14ac:dyDescent="0.25">
      <c r="A5" s="6" t="s">
        <v>130</v>
      </c>
      <c r="B5" s="6">
        <v>46.9</v>
      </c>
      <c r="C5" s="27">
        <v>35.700000000000003</v>
      </c>
      <c r="D5" s="27">
        <v>12.5</v>
      </c>
    </row>
    <row r="6" spans="1:4" ht="18.75" x14ac:dyDescent="0.25">
      <c r="A6" s="6" t="s">
        <v>124</v>
      </c>
      <c r="B6" s="6">
        <v>90.9</v>
      </c>
      <c r="C6" s="27">
        <v>14.3</v>
      </c>
      <c r="D6" s="27">
        <v>70.8</v>
      </c>
    </row>
    <row r="7" spans="1:4" ht="37.5" x14ac:dyDescent="0.25">
      <c r="A7" s="6" t="s">
        <v>118</v>
      </c>
      <c r="B7" s="6">
        <v>63.6</v>
      </c>
      <c r="C7" s="27">
        <v>85.7</v>
      </c>
      <c r="D7" s="27">
        <v>0</v>
      </c>
    </row>
    <row r="8" spans="1:4" ht="18.75" x14ac:dyDescent="0.25">
      <c r="A8" s="6" t="s">
        <v>111</v>
      </c>
      <c r="B8" s="6">
        <v>39.4</v>
      </c>
      <c r="C8" s="27">
        <v>50</v>
      </c>
      <c r="D8" s="27">
        <v>0</v>
      </c>
    </row>
    <row r="9" spans="1:4" ht="18.75" x14ac:dyDescent="0.25">
      <c r="A9" s="6" t="s">
        <v>120</v>
      </c>
      <c r="B9" s="6">
        <v>69.7</v>
      </c>
      <c r="C9" s="27">
        <v>92.9</v>
      </c>
      <c r="D9" s="27">
        <v>0</v>
      </c>
    </row>
    <row r="10" spans="1:4" ht="37.5" x14ac:dyDescent="0.25">
      <c r="A10" s="6" t="s">
        <v>126</v>
      </c>
      <c r="B10" s="6">
        <v>22.7</v>
      </c>
      <c r="C10" s="27">
        <v>7.1</v>
      </c>
      <c r="D10" s="27">
        <v>0</v>
      </c>
    </row>
    <row r="11" spans="1:4" ht="18.75" x14ac:dyDescent="0.25">
      <c r="A11" s="6" t="s">
        <v>114</v>
      </c>
      <c r="B11" s="6">
        <v>31.8</v>
      </c>
      <c r="C11" s="27">
        <v>35.700000000000003</v>
      </c>
      <c r="D11" s="27">
        <v>4.2</v>
      </c>
    </row>
    <row r="12" spans="1:4" ht="18.75" x14ac:dyDescent="0.25">
      <c r="A12" s="6" t="s">
        <v>137</v>
      </c>
      <c r="B12" s="6">
        <v>31.8</v>
      </c>
      <c r="C12" s="27">
        <v>14.3</v>
      </c>
      <c r="D12" s="27">
        <v>0</v>
      </c>
    </row>
    <row r="13" spans="1:4" ht="18.75" x14ac:dyDescent="0.25">
      <c r="A13" s="6" t="s">
        <v>116</v>
      </c>
      <c r="B13" s="6">
        <v>25.8</v>
      </c>
      <c r="C13" s="27">
        <v>71.400000000000006</v>
      </c>
      <c r="D13" s="27">
        <v>0</v>
      </c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0828-434B-407E-AEE9-F008E7762C67}">
  <sheetPr>
    <pageSetUpPr fitToPage="1"/>
  </sheetPr>
  <dimension ref="A1:BL17"/>
  <sheetViews>
    <sheetView zoomScale="60" zoomScaleNormal="60" workbookViewId="0">
      <pane xSplit="1" ySplit="1" topLeftCell="AK2" activePane="bottomRight" state="frozen"/>
      <selection pane="topRight" activeCell="B1" sqref="B1"/>
      <selection pane="bottomLeft" activeCell="A2" sqref="A2"/>
      <selection pane="bottomRight" sqref="A1:BL17"/>
    </sheetView>
  </sheetViews>
  <sheetFormatPr defaultRowHeight="15" x14ac:dyDescent="0.25"/>
  <cols>
    <col min="1" max="1" width="99" customWidth="1"/>
    <col min="2" max="2" width="12" customWidth="1"/>
    <col min="3" max="20" width="9.140625" customWidth="1"/>
    <col min="21" max="22" width="11.5703125" customWidth="1"/>
    <col min="23" max="23" width="11.85546875" customWidth="1"/>
    <col min="24" max="28" width="9.140625" customWidth="1"/>
    <col min="29" max="30" width="12.140625" customWidth="1"/>
    <col min="31" max="32" width="11" customWidth="1"/>
    <col min="33" max="34" width="11.140625" customWidth="1"/>
    <col min="35" max="36" width="12.5703125" customWidth="1"/>
    <col min="37" max="38" width="9.140625" customWidth="1"/>
    <col min="39" max="40" width="10.7109375" customWidth="1"/>
    <col min="41" max="59" width="9.140625" customWidth="1"/>
  </cols>
  <sheetData>
    <row r="1" spans="1:64" ht="70.5" customHeight="1" x14ac:dyDescent="0.25">
      <c r="A1" s="78" t="s">
        <v>26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5"/>
    </row>
    <row r="2" spans="1:64" ht="32.25" customHeight="1" x14ac:dyDescent="0.25">
      <c r="A2" s="4" t="s">
        <v>0</v>
      </c>
      <c r="B2" s="32"/>
      <c r="C2" s="110" t="s">
        <v>34</v>
      </c>
      <c r="D2" s="110"/>
      <c r="E2" s="110"/>
      <c r="F2" s="110"/>
      <c r="G2" s="110"/>
      <c r="H2" s="110"/>
      <c r="I2" s="110"/>
      <c r="J2" s="110"/>
      <c r="K2" s="110"/>
      <c r="L2" s="74" t="s">
        <v>39</v>
      </c>
      <c r="M2" s="74"/>
      <c r="N2" s="105" t="s">
        <v>45</v>
      </c>
      <c r="O2" s="91"/>
      <c r="P2" s="91"/>
      <c r="Q2" s="91"/>
      <c r="R2" s="91"/>
      <c r="S2" s="91"/>
      <c r="T2" s="91"/>
      <c r="U2" s="91"/>
      <c r="V2" s="91"/>
      <c r="W2" s="92"/>
      <c r="X2" s="74" t="s">
        <v>46</v>
      </c>
      <c r="Y2" s="74"/>
      <c r="Z2" s="75" t="s">
        <v>52</v>
      </c>
      <c r="AA2" s="76"/>
      <c r="AB2" s="76"/>
      <c r="AC2" s="76"/>
      <c r="AD2" s="76"/>
      <c r="AE2" s="76"/>
      <c r="AF2" s="76"/>
      <c r="AG2" s="76"/>
      <c r="AH2" s="76"/>
      <c r="AI2" s="77"/>
      <c r="AJ2" s="106" t="s">
        <v>55</v>
      </c>
      <c r="AK2" s="86"/>
      <c r="AL2" s="86"/>
      <c r="AM2" s="86"/>
      <c r="AN2" s="117" t="s">
        <v>64</v>
      </c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9"/>
      <c r="BG2" s="106" t="s">
        <v>65</v>
      </c>
      <c r="BH2" s="107"/>
      <c r="BI2" s="107"/>
      <c r="BJ2" s="107"/>
      <c r="BK2" s="107"/>
      <c r="BL2" s="108"/>
    </row>
    <row r="3" spans="1:64" ht="18.75" x14ac:dyDescent="0.25">
      <c r="A3" s="4"/>
      <c r="B3" s="93" t="s">
        <v>29</v>
      </c>
      <c r="C3" s="92"/>
      <c r="D3" s="98" t="s">
        <v>30</v>
      </c>
      <c r="E3" s="87"/>
      <c r="F3" s="98" t="s">
        <v>31</v>
      </c>
      <c r="G3" s="87"/>
      <c r="H3" s="98" t="s">
        <v>32</v>
      </c>
      <c r="I3" s="87"/>
      <c r="J3" s="98" t="s">
        <v>33</v>
      </c>
      <c r="K3" s="87"/>
      <c r="L3" s="94" t="s">
        <v>36</v>
      </c>
      <c r="M3" s="95"/>
      <c r="N3" s="116" t="s">
        <v>41</v>
      </c>
      <c r="O3" s="92"/>
      <c r="P3" s="96" t="s">
        <v>35</v>
      </c>
      <c r="Q3" s="92"/>
      <c r="R3" s="96" t="s">
        <v>42</v>
      </c>
      <c r="S3" s="92"/>
      <c r="T3" s="96" t="s">
        <v>43</v>
      </c>
      <c r="U3" s="92"/>
      <c r="V3" s="96" t="s">
        <v>44</v>
      </c>
      <c r="W3" s="92"/>
      <c r="X3" s="94" t="s">
        <v>40</v>
      </c>
      <c r="Y3" s="95"/>
      <c r="Z3" s="96" t="s">
        <v>47</v>
      </c>
      <c r="AA3" s="92"/>
      <c r="AB3" s="96" t="s">
        <v>48</v>
      </c>
      <c r="AC3" s="92"/>
      <c r="AD3" s="96" t="s">
        <v>49</v>
      </c>
      <c r="AE3" s="92"/>
      <c r="AF3" s="96" t="s">
        <v>50</v>
      </c>
      <c r="AG3" s="92"/>
      <c r="AH3" s="96" t="s">
        <v>51</v>
      </c>
      <c r="AI3" s="92"/>
      <c r="AJ3" s="94" t="s">
        <v>53</v>
      </c>
      <c r="AK3" s="112"/>
      <c r="AL3" s="88" t="s">
        <v>54</v>
      </c>
      <c r="AM3" s="90"/>
      <c r="AN3" s="97" t="s">
        <v>56</v>
      </c>
      <c r="AO3" s="87"/>
      <c r="AP3" s="120" t="s">
        <v>57</v>
      </c>
      <c r="AQ3" s="115"/>
      <c r="AR3" s="98" t="s">
        <v>58</v>
      </c>
      <c r="AS3" s="87"/>
      <c r="AT3" s="97" t="s">
        <v>59</v>
      </c>
      <c r="AU3" s="87"/>
      <c r="AV3" s="15" t="s">
        <v>60</v>
      </c>
      <c r="AW3" s="97" t="s">
        <v>28</v>
      </c>
      <c r="AX3" s="87"/>
      <c r="AY3" s="97" t="s">
        <v>31</v>
      </c>
      <c r="AZ3" s="87"/>
      <c r="BA3" s="97" t="s">
        <v>61</v>
      </c>
      <c r="BB3" s="87"/>
      <c r="BC3" s="97" t="s">
        <v>62</v>
      </c>
      <c r="BD3" s="87"/>
      <c r="BE3" s="97" t="s">
        <v>63</v>
      </c>
      <c r="BF3" s="87"/>
      <c r="BG3" s="88" t="s">
        <v>36</v>
      </c>
      <c r="BH3" s="90"/>
      <c r="BI3" s="88" t="s">
        <v>41</v>
      </c>
      <c r="BJ3" s="90"/>
      <c r="BK3" s="88" t="s">
        <v>42</v>
      </c>
      <c r="BL3" s="90"/>
    </row>
    <row r="4" spans="1:64" ht="18.75" x14ac:dyDescent="0.25">
      <c r="A4" s="5" t="s">
        <v>27</v>
      </c>
      <c r="B4" s="3" t="s">
        <v>144</v>
      </c>
      <c r="C4" s="34">
        <v>36</v>
      </c>
      <c r="D4" s="3" t="s">
        <v>144</v>
      </c>
      <c r="E4" s="34">
        <v>39</v>
      </c>
      <c r="F4" s="3" t="s">
        <v>144</v>
      </c>
      <c r="G4" s="34">
        <v>14</v>
      </c>
      <c r="H4" s="3" t="s">
        <v>144</v>
      </c>
      <c r="I4">
        <v>112</v>
      </c>
      <c r="J4" s="34" t="s">
        <v>144</v>
      </c>
      <c r="K4" s="3">
        <v>54</v>
      </c>
      <c r="L4" s="10" t="s">
        <v>144</v>
      </c>
      <c r="M4" s="10">
        <v>88</v>
      </c>
      <c r="N4" s="39" t="s">
        <v>144</v>
      </c>
      <c r="O4" s="27">
        <v>38</v>
      </c>
      <c r="P4" s="27" t="s">
        <v>144</v>
      </c>
      <c r="Q4" s="27">
        <v>15</v>
      </c>
      <c r="R4" s="27" t="s">
        <v>144</v>
      </c>
      <c r="S4" s="27">
        <v>25</v>
      </c>
      <c r="T4" s="27" t="s">
        <v>144</v>
      </c>
      <c r="U4" s="27">
        <v>43</v>
      </c>
      <c r="V4" s="27" t="s">
        <v>144</v>
      </c>
      <c r="W4" s="27">
        <v>5</v>
      </c>
      <c r="X4" s="28" t="s">
        <v>144</v>
      </c>
      <c r="Y4" s="28">
        <v>78</v>
      </c>
      <c r="Z4" s="27" t="s">
        <v>144</v>
      </c>
      <c r="AA4" s="27">
        <v>6</v>
      </c>
      <c r="AB4" s="27" t="s">
        <v>144</v>
      </c>
      <c r="AC4" s="27">
        <v>47</v>
      </c>
      <c r="AD4" s="27" t="s">
        <v>144</v>
      </c>
      <c r="AE4" s="27">
        <v>8</v>
      </c>
      <c r="AF4" s="27" t="s">
        <v>144</v>
      </c>
      <c r="AG4" s="27">
        <v>13</v>
      </c>
      <c r="AH4" s="27" t="s">
        <v>144</v>
      </c>
      <c r="AI4" s="27">
        <v>12</v>
      </c>
      <c r="AJ4" s="28" t="s">
        <v>144</v>
      </c>
      <c r="AK4" s="28">
        <v>61</v>
      </c>
      <c r="AL4" s="28" t="s">
        <v>144</v>
      </c>
      <c r="AM4" s="28">
        <v>77</v>
      </c>
      <c r="AN4" s="30" t="s">
        <v>144</v>
      </c>
      <c r="AO4" s="27">
        <v>129</v>
      </c>
      <c r="AP4" s="27" t="s">
        <v>144</v>
      </c>
      <c r="AQ4" s="27">
        <v>139</v>
      </c>
      <c r="AR4" s="27" t="s">
        <v>144</v>
      </c>
      <c r="AS4" s="27">
        <v>17</v>
      </c>
      <c r="AT4" s="27" t="s">
        <v>144</v>
      </c>
      <c r="AU4" s="27">
        <v>29</v>
      </c>
      <c r="AV4" s="27" t="s">
        <v>66</v>
      </c>
      <c r="AW4" s="27" t="s">
        <v>144</v>
      </c>
      <c r="AX4" s="27">
        <v>28</v>
      </c>
      <c r="AY4" s="27" t="s">
        <v>144</v>
      </c>
      <c r="AZ4" s="27">
        <v>13</v>
      </c>
      <c r="BA4" s="27" t="s">
        <v>144</v>
      </c>
      <c r="BB4" s="27">
        <v>58</v>
      </c>
      <c r="BC4" s="27" t="s">
        <v>144</v>
      </c>
      <c r="BD4" s="27">
        <v>58</v>
      </c>
      <c r="BE4" s="27" t="s">
        <v>144</v>
      </c>
      <c r="BF4" s="27">
        <v>117</v>
      </c>
      <c r="BG4" s="28" t="s">
        <v>144</v>
      </c>
      <c r="BH4" s="28">
        <v>42</v>
      </c>
      <c r="BI4" s="28" t="s">
        <v>144</v>
      </c>
      <c r="BJ4" s="28">
        <v>14</v>
      </c>
      <c r="BK4" s="28" t="s">
        <v>144</v>
      </c>
      <c r="BL4" s="28">
        <v>78</v>
      </c>
    </row>
    <row r="5" spans="1:64" ht="33.75" customHeight="1" x14ac:dyDescent="0.25">
      <c r="A5" s="5" t="s">
        <v>2</v>
      </c>
      <c r="B5" s="38"/>
      <c r="C5" s="36"/>
      <c r="D5" s="36"/>
      <c r="E5" s="36"/>
      <c r="F5" s="36"/>
      <c r="G5" s="36"/>
      <c r="H5" s="36"/>
      <c r="I5" s="36"/>
      <c r="J5" s="36"/>
      <c r="K5" s="36"/>
      <c r="L5" s="49"/>
      <c r="M5" s="50"/>
      <c r="N5" s="54"/>
      <c r="O5" s="27"/>
      <c r="P5" s="27"/>
      <c r="Q5" s="27"/>
      <c r="R5" s="55"/>
      <c r="U5" s="27"/>
      <c r="V5" s="27"/>
      <c r="W5" s="27"/>
      <c r="X5" s="28"/>
      <c r="Y5" s="28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8"/>
      <c r="AL5" s="28"/>
      <c r="AM5" s="28"/>
      <c r="AN5" s="30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8"/>
      <c r="BH5" s="28"/>
      <c r="BI5" s="28"/>
      <c r="BJ5" s="28"/>
      <c r="BK5" s="28"/>
      <c r="BL5" s="28"/>
    </row>
    <row r="6" spans="1:64" ht="18.75" x14ac:dyDescent="0.25">
      <c r="A6" s="6" t="s">
        <v>16</v>
      </c>
      <c r="B6" s="70">
        <v>61.1</v>
      </c>
      <c r="C6" s="3">
        <v>22</v>
      </c>
      <c r="D6" s="63">
        <v>74.400000000000006</v>
      </c>
      <c r="E6" s="3">
        <v>29</v>
      </c>
      <c r="F6" s="34">
        <v>14.3</v>
      </c>
      <c r="G6" s="3">
        <v>2</v>
      </c>
      <c r="H6" s="63">
        <v>57.1</v>
      </c>
      <c r="I6" s="3">
        <v>64</v>
      </c>
      <c r="J6" s="63">
        <v>100</v>
      </c>
      <c r="K6" s="3">
        <v>54</v>
      </c>
      <c r="L6" s="10">
        <v>11.4</v>
      </c>
      <c r="M6" s="10">
        <v>10</v>
      </c>
      <c r="N6" s="63">
        <v>50</v>
      </c>
      <c r="O6" s="27">
        <v>19</v>
      </c>
      <c r="P6" s="64">
        <v>100</v>
      </c>
      <c r="Q6" s="27">
        <v>15</v>
      </c>
      <c r="R6" s="64">
        <v>100</v>
      </c>
      <c r="S6" s="27">
        <v>25</v>
      </c>
      <c r="T6" s="27">
        <v>16.3</v>
      </c>
      <c r="U6" s="27">
        <v>7</v>
      </c>
      <c r="V6" s="64">
        <v>80</v>
      </c>
      <c r="W6" s="27">
        <v>4</v>
      </c>
      <c r="X6" s="64">
        <v>100</v>
      </c>
      <c r="Y6" s="28">
        <v>78</v>
      </c>
      <c r="Z6" s="64">
        <v>100</v>
      </c>
      <c r="AA6" s="27">
        <v>6</v>
      </c>
      <c r="AB6" s="27">
        <v>21.3</v>
      </c>
      <c r="AC6" s="27">
        <v>10</v>
      </c>
      <c r="AD6" s="64">
        <v>62.5</v>
      </c>
      <c r="AE6" s="27">
        <v>5</v>
      </c>
      <c r="AF6" s="64">
        <v>92.3</v>
      </c>
      <c r="AG6" s="27">
        <v>12</v>
      </c>
      <c r="AH6" s="64">
        <v>100</v>
      </c>
      <c r="AI6" s="27">
        <v>12</v>
      </c>
      <c r="AJ6" s="28">
        <v>29.5</v>
      </c>
      <c r="AK6" s="28">
        <v>18</v>
      </c>
      <c r="AL6" s="28">
        <v>20.8</v>
      </c>
      <c r="AM6" s="28">
        <v>16</v>
      </c>
      <c r="AN6" s="64">
        <v>74.400000000000006</v>
      </c>
      <c r="AO6" s="30">
        <v>96</v>
      </c>
      <c r="AP6" s="64">
        <v>64</v>
      </c>
      <c r="AQ6" s="27">
        <v>89</v>
      </c>
      <c r="AR6" s="64">
        <v>82.4</v>
      </c>
      <c r="AS6" s="27">
        <v>14</v>
      </c>
      <c r="AT6" s="64">
        <v>100</v>
      </c>
      <c r="AU6" s="27">
        <v>29</v>
      </c>
      <c r="AV6" s="27"/>
      <c r="AW6" s="64">
        <v>53.6</v>
      </c>
      <c r="AX6" s="27">
        <v>15</v>
      </c>
      <c r="AY6" s="64">
        <v>61.5</v>
      </c>
      <c r="AZ6" s="27">
        <v>8</v>
      </c>
      <c r="BA6" s="64">
        <v>56.9</v>
      </c>
      <c r="BB6" s="27">
        <v>33</v>
      </c>
      <c r="BC6" s="64">
        <v>82.8</v>
      </c>
      <c r="BD6" s="27">
        <v>48</v>
      </c>
      <c r="BE6" s="64">
        <v>63.2</v>
      </c>
      <c r="BF6" s="27">
        <v>74</v>
      </c>
      <c r="BG6" s="64">
        <v>92.9</v>
      </c>
      <c r="BH6" s="28">
        <v>39</v>
      </c>
      <c r="BI6" s="64">
        <v>71.400000000000006</v>
      </c>
      <c r="BJ6" s="28">
        <v>10</v>
      </c>
      <c r="BK6" s="28">
        <v>16.7</v>
      </c>
      <c r="BL6" s="28">
        <v>13</v>
      </c>
    </row>
    <row r="7" spans="1:64" ht="18.75" x14ac:dyDescent="0.25">
      <c r="A7" s="6" t="s">
        <v>17</v>
      </c>
      <c r="B7" s="70">
        <v>72.2</v>
      </c>
      <c r="C7" s="3">
        <v>26</v>
      </c>
      <c r="D7" s="63">
        <v>69.2</v>
      </c>
      <c r="E7" s="3">
        <v>27</v>
      </c>
      <c r="F7" s="34">
        <v>0</v>
      </c>
      <c r="G7" s="3">
        <v>0</v>
      </c>
      <c r="H7" s="34">
        <v>11.6</v>
      </c>
      <c r="I7" s="3">
        <v>13</v>
      </c>
      <c r="J7" s="34">
        <v>25.9</v>
      </c>
      <c r="K7" s="3">
        <v>14</v>
      </c>
      <c r="L7" s="10">
        <v>7.9</v>
      </c>
      <c r="M7" s="10">
        <v>7</v>
      </c>
      <c r="N7" s="63">
        <v>52.6</v>
      </c>
      <c r="O7" s="27">
        <v>20</v>
      </c>
      <c r="P7" s="64">
        <v>86.7</v>
      </c>
      <c r="Q7" s="27">
        <v>13</v>
      </c>
      <c r="R7" s="64">
        <v>60</v>
      </c>
      <c r="S7" s="27">
        <v>15</v>
      </c>
      <c r="T7" s="27">
        <v>11.6</v>
      </c>
      <c r="U7" s="27">
        <v>5</v>
      </c>
      <c r="V7" s="64">
        <v>100</v>
      </c>
      <c r="W7" s="27">
        <v>5</v>
      </c>
      <c r="X7" s="64">
        <v>100</v>
      </c>
      <c r="Y7" s="28">
        <v>78</v>
      </c>
      <c r="Z7" s="66"/>
      <c r="AA7" s="27">
        <v>0</v>
      </c>
      <c r="AB7" s="27">
        <v>25.5</v>
      </c>
      <c r="AC7" s="27">
        <v>12</v>
      </c>
      <c r="AD7" s="64">
        <v>75</v>
      </c>
      <c r="AE7" s="27">
        <v>6</v>
      </c>
      <c r="AF7" s="64">
        <v>61.5</v>
      </c>
      <c r="AG7" s="27">
        <v>8</v>
      </c>
      <c r="AH7" s="64">
        <v>100</v>
      </c>
      <c r="AI7" s="27">
        <v>12</v>
      </c>
      <c r="AJ7" s="28">
        <v>47.5</v>
      </c>
      <c r="AK7" s="28">
        <v>29</v>
      </c>
      <c r="AL7" s="28">
        <v>41.6</v>
      </c>
      <c r="AM7" s="28">
        <v>32</v>
      </c>
      <c r="AN7" s="64">
        <v>57.4</v>
      </c>
      <c r="AO7" s="30">
        <v>74</v>
      </c>
      <c r="AP7" s="27">
        <v>45.3</v>
      </c>
      <c r="AQ7" s="27">
        <v>63</v>
      </c>
      <c r="AR7" s="27">
        <v>29.4</v>
      </c>
      <c r="AS7" s="27">
        <v>5</v>
      </c>
      <c r="AT7" s="64">
        <v>86.2</v>
      </c>
      <c r="AU7" s="27">
        <v>25</v>
      </c>
      <c r="AV7" s="27"/>
      <c r="AW7" s="27">
        <v>25</v>
      </c>
      <c r="AX7" s="27">
        <v>7</v>
      </c>
      <c r="AY7" s="64">
        <v>76.900000000000006</v>
      </c>
      <c r="AZ7" s="27">
        <v>10</v>
      </c>
      <c r="BA7" s="27">
        <v>27.6</v>
      </c>
      <c r="BB7" s="27">
        <v>16</v>
      </c>
      <c r="BC7" s="64">
        <v>93.1</v>
      </c>
      <c r="BD7" s="27">
        <v>54</v>
      </c>
      <c r="BE7" s="27">
        <v>48.7</v>
      </c>
      <c r="BF7" s="27">
        <v>57</v>
      </c>
      <c r="BG7" s="64">
        <v>50</v>
      </c>
      <c r="BH7" s="28">
        <v>21</v>
      </c>
      <c r="BI7" s="64">
        <v>57.1</v>
      </c>
      <c r="BJ7" s="28">
        <v>8</v>
      </c>
      <c r="BK7" s="28"/>
      <c r="BL7" s="28">
        <v>0</v>
      </c>
    </row>
    <row r="8" spans="1:64" ht="18.75" x14ac:dyDescent="0.25">
      <c r="A8" s="6" t="s">
        <v>18</v>
      </c>
      <c r="B8" s="70">
        <v>97.2</v>
      </c>
      <c r="C8" s="3">
        <v>35</v>
      </c>
      <c r="D8" s="63">
        <v>82.1</v>
      </c>
      <c r="E8" s="3">
        <v>32</v>
      </c>
      <c r="F8" s="63">
        <v>64.3</v>
      </c>
      <c r="G8" s="3">
        <v>9</v>
      </c>
      <c r="H8" s="63">
        <v>72.3</v>
      </c>
      <c r="I8" s="3">
        <v>81</v>
      </c>
      <c r="J8" s="63">
        <v>100</v>
      </c>
      <c r="K8" s="3">
        <v>54</v>
      </c>
      <c r="L8" s="10">
        <v>17</v>
      </c>
      <c r="M8" s="10">
        <v>15</v>
      </c>
      <c r="N8" s="39">
        <v>18.399999999999999</v>
      </c>
      <c r="O8" s="27">
        <v>7</v>
      </c>
      <c r="P8" s="27">
        <v>6.7</v>
      </c>
      <c r="Q8" s="27">
        <v>1</v>
      </c>
      <c r="R8" s="27">
        <v>4</v>
      </c>
      <c r="S8" s="27">
        <v>1</v>
      </c>
      <c r="T8" s="66">
        <v>0</v>
      </c>
      <c r="U8" s="30">
        <v>0</v>
      </c>
      <c r="V8" s="27">
        <v>20</v>
      </c>
      <c r="W8" s="27">
        <v>1</v>
      </c>
      <c r="X8" s="28"/>
      <c r="Y8" s="28"/>
      <c r="Z8" s="66"/>
      <c r="AA8" s="27">
        <v>0</v>
      </c>
      <c r="AB8" s="27">
        <v>44.7</v>
      </c>
      <c r="AC8" s="27">
        <v>21</v>
      </c>
      <c r="AD8" s="64">
        <v>87.5</v>
      </c>
      <c r="AE8" s="27">
        <v>7</v>
      </c>
      <c r="AF8" s="64">
        <v>92.3</v>
      </c>
      <c r="AG8" s="27">
        <v>12</v>
      </c>
      <c r="AH8" s="64">
        <v>66.7</v>
      </c>
      <c r="AI8" s="27">
        <v>8</v>
      </c>
      <c r="AJ8" s="64">
        <v>80.3</v>
      </c>
      <c r="AK8" s="28">
        <v>49</v>
      </c>
      <c r="AL8" s="64">
        <v>61</v>
      </c>
      <c r="AM8" s="28">
        <v>47</v>
      </c>
      <c r="AN8" s="64">
        <v>72.900000000000006</v>
      </c>
      <c r="AO8" s="30">
        <v>94</v>
      </c>
      <c r="AP8" s="64">
        <v>76.900000000000006</v>
      </c>
      <c r="AQ8" s="27">
        <v>107</v>
      </c>
      <c r="AR8" s="64">
        <v>76.5</v>
      </c>
      <c r="AS8" s="27">
        <v>13</v>
      </c>
      <c r="AT8" s="27">
        <v>37.9</v>
      </c>
      <c r="AU8" s="27">
        <v>11</v>
      </c>
      <c r="AV8" s="27"/>
      <c r="AW8" s="64">
        <v>71.400000000000006</v>
      </c>
      <c r="AX8" s="27">
        <v>20</v>
      </c>
      <c r="AY8" s="64">
        <v>61.5</v>
      </c>
      <c r="AZ8" s="27">
        <v>8</v>
      </c>
      <c r="BA8" s="64">
        <v>67.2</v>
      </c>
      <c r="BB8" s="27">
        <v>39</v>
      </c>
      <c r="BC8" s="64">
        <v>82.8</v>
      </c>
      <c r="BD8" s="27">
        <v>48</v>
      </c>
      <c r="BE8" s="64">
        <v>74.400000000000006</v>
      </c>
      <c r="BF8" s="27">
        <v>87</v>
      </c>
      <c r="BG8" s="64">
        <v>97.6</v>
      </c>
      <c r="BH8" s="28">
        <v>41</v>
      </c>
      <c r="BI8" s="28">
        <v>42.9</v>
      </c>
      <c r="BJ8" s="28">
        <v>6</v>
      </c>
      <c r="BK8" s="64">
        <v>75.599999999999994</v>
      </c>
      <c r="BL8" s="28">
        <v>59</v>
      </c>
    </row>
    <row r="9" spans="1:64" ht="37.5" x14ac:dyDescent="0.25">
      <c r="A9" s="6" t="s">
        <v>19</v>
      </c>
      <c r="B9" s="70">
        <v>91.7</v>
      </c>
      <c r="C9" s="3">
        <v>33</v>
      </c>
      <c r="D9" s="34">
        <v>41</v>
      </c>
      <c r="E9" s="3">
        <v>16</v>
      </c>
      <c r="F9" s="34">
        <v>0</v>
      </c>
      <c r="G9" s="3">
        <v>0</v>
      </c>
      <c r="H9" s="63">
        <v>63.4</v>
      </c>
      <c r="I9" s="3">
        <v>71</v>
      </c>
      <c r="J9" s="63">
        <v>57.4</v>
      </c>
      <c r="K9" s="3">
        <v>31</v>
      </c>
      <c r="L9" s="10">
        <v>5.7</v>
      </c>
      <c r="M9" s="10">
        <v>5</v>
      </c>
      <c r="N9" s="39">
        <v>5.3</v>
      </c>
      <c r="O9" s="27">
        <v>2</v>
      </c>
      <c r="P9" s="27">
        <v>20</v>
      </c>
      <c r="Q9" s="27">
        <v>3</v>
      </c>
      <c r="R9" s="66">
        <v>0</v>
      </c>
      <c r="S9" s="27">
        <v>0</v>
      </c>
      <c r="T9" s="66">
        <v>0</v>
      </c>
      <c r="U9" s="30">
        <v>0</v>
      </c>
      <c r="V9" s="64">
        <v>100</v>
      </c>
      <c r="W9" s="27">
        <v>5</v>
      </c>
      <c r="X9" s="64">
        <v>100</v>
      </c>
      <c r="Y9" s="28">
        <v>78</v>
      </c>
      <c r="Z9" s="27">
        <v>33.299999999999997</v>
      </c>
      <c r="AA9" s="27">
        <v>2</v>
      </c>
      <c r="AB9" s="64">
        <v>48.9</v>
      </c>
      <c r="AC9" s="27">
        <v>23</v>
      </c>
      <c r="AD9" s="27">
        <v>25</v>
      </c>
      <c r="AE9" s="27">
        <v>2</v>
      </c>
      <c r="AF9" s="64">
        <v>53.8</v>
      </c>
      <c r="AG9" s="27">
        <v>7</v>
      </c>
      <c r="AH9" s="64">
        <v>100</v>
      </c>
      <c r="AI9" s="27">
        <v>12</v>
      </c>
      <c r="AJ9" s="64">
        <v>63.9</v>
      </c>
      <c r="AK9" s="28">
        <v>39</v>
      </c>
      <c r="AL9" s="28">
        <v>44.2</v>
      </c>
      <c r="AM9" s="28">
        <v>34</v>
      </c>
      <c r="AN9" s="64">
        <v>56.6</v>
      </c>
      <c r="AO9" s="30">
        <v>73</v>
      </c>
      <c r="AP9" s="64">
        <v>73.400000000000006</v>
      </c>
      <c r="AQ9" s="27">
        <v>102</v>
      </c>
      <c r="AR9" s="64">
        <v>58.8</v>
      </c>
      <c r="AS9" s="27">
        <v>10</v>
      </c>
      <c r="AT9" s="64">
        <v>55.2</v>
      </c>
      <c r="AU9" s="27">
        <v>16</v>
      </c>
      <c r="AV9" s="27"/>
      <c r="AW9" s="64">
        <v>85.7</v>
      </c>
      <c r="AX9" s="27">
        <v>24</v>
      </c>
      <c r="AY9" s="64">
        <v>76.900000000000006</v>
      </c>
      <c r="AZ9" s="27">
        <v>10</v>
      </c>
      <c r="BA9" s="64">
        <v>87.9</v>
      </c>
      <c r="BB9" s="27">
        <v>51</v>
      </c>
      <c r="BC9" s="64">
        <v>50</v>
      </c>
      <c r="BD9" s="27">
        <v>29</v>
      </c>
      <c r="BE9" s="64">
        <v>76.099999999999994</v>
      </c>
      <c r="BF9" s="27">
        <v>89</v>
      </c>
      <c r="BG9" s="64">
        <v>97.6</v>
      </c>
      <c r="BH9" s="28">
        <v>41</v>
      </c>
      <c r="BI9" s="64">
        <v>78.599999999999994</v>
      </c>
      <c r="BJ9" s="28">
        <v>11</v>
      </c>
      <c r="BK9" s="28"/>
      <c r="BL9" s="28">
        <v>0</v>
      </c>
    </row>
    <row r="10" spans="1:64" ht="18.75" x14ac:dyDescent="0.25">
      <c r="A10" s="6" t="s">
        <v>20</v>
      </c>
      <c r="B10" s="6">
        <v>19.399999999999999</v>
      </c>
      <c r="C10" s="3">
        <v>7</v>
      </c>
      <c r="D10" s="34">
        <v>38.5</v>
      </c>
      <c r="E10" s="3">
        <v>15</v>
      </c>
      <c r="F10" s="34">
        <v>0</v>
      </c>
      <c r="G10" s="3">
        <v>0</v>
      </c>
      <c r="H10" s="34">
        <v>9.8000000000000007</v>
      </c>
      <c r="I10" s="3">
        <v>11</v>
      </c>
      <c r="J10" s="63">
        <v>100</v>
      </c>
      <c r="K10" s="3">
        <v>54</v>
      </c>
      <c r="L10" s="10">
        <v>2.2999999999999998</v>
      </c>
      <c r="M10" s="10">
        <v>2</v>
      </c>
      <c r="N10" s="39">
        <v>21.1</v>
      </c>
      <c r="O10" s="27">
        <v>8</v>
      </c>
      <c r="P10" s="27">
        <v>0</v>
      </c>
      <c r="Q10" s="27">
        <v>0</v>
      </c>
      <c r="R10" s="66">
        <v>0</v>
      </c>
      <c r="S10" s="27">
        <v>0</v>
      </c>
      <c r="T10" s="66">
        <v>0</v>
      </c>
      <c r="U10" s="30">
        <v>0</v>
      </c>
      <c r="V10" s="66">
        <v>0</v>
      </c>
      <c r="W10" s="27">
        <v>0</v>
      </c>
      <c r="X10" s="28"/>
      <c r="Y10" s="28"/>
      <c r="Z10" s="64">
        <v>50</v>
      </c>
      <c r="AA10" s="27">
        <v>3</v>
      </c>
      <c r="AB10" s="27">
        <v>4.3</v>
      </c>
      <c r="AC10" s="27">
        <v>2</v>
      </c>
      <c r="AD10" s="64">
        <v>50</v>
      </c>
      <c r="AE10" s="27">
        <v>4</v>
      </c>
      <c r="AF10" s="27">
        <v>46.2</v>
      </c>
      <c r="AG10" s="27">
        <v>6</v>
      </c>
      <c r="AH10" s="27">
        <v>25</v>
      </c>
      <c r="AI10" s="27">
        <v>3</v>
      </c>
      <c r="AJ10" s="64">
        <v>65.599999999999994</v>
      </c>
      <c r="AK10" s="28">
        <v>40</v>
      </c>
      <c r="AL10" s="28">
        <v>37.700000000000003</v>
      </c>
      <c r="AM10" s="28">
        <v>29</v>
      </c>
      <c r="AN10" s="30">
        <v>19.399999999999999</v>
      </c>
      <c r="AO10" s="27">
        <v>25</v>
      </c>
      <c r="AP10" s="64">
        <v>62.6</v>
      </c>
      <c r="AQ10" s="27">
        <v>87</v>
      </c>
      <c r="AR10" s="27">
        <v>17.600000000000001</v>
      </c>
      <c r="AS10" s="27">
        <v>3</v>
      </c>
      <c r="AT10" s="64">
        <v>100</v>
      </c>
      <c r="AU10" s="27">
        <v>29</v>
      </c>
      <c r="AV10" s="27"/>
      <c r="AW10" s="27">
        <v>42.9</v>
      </c>
      <c r="AX10" s="27">
        <v>12</v>
      </c>
      <c r="AY10" s="27">
        <v>30.8</v>
      </c>
      <c r="AZ10" s="27">
        <v>4</v>
      </c>
      <c r="BA10" s="64">
        <v>70.7</v>
      </c>
      <c r="BB10" s="27">
        <v>41</v>
      </c>
      <c r="BC10" s="64">
        <v>94.8</v>
      </c>
      <c r="BD10" s="27">
        <v>55</v>
      </c>
      <c r="BE10" s="27">
        <v>41.9</v>
      </c>
      <c r="BF10" s="27">
        <v>49</v>
      </c>
      <c r="BG10" s="28">
        <v>23.8</v>
      </c>
      <c r="BH10" s="28">
        <v>10</v>
      </c>
      <c r="BI10" s="28">
        <v>28.6</v>
      </c>
      <c r="BJ10" s="28">
        <v>4</v>
      </c>
      <c r="BK10" s="28"/>
      <c r="BL10" s="28">
        <v>0</v>
      </c>
    </row>
    <row r="11" spans="1:64" ht="18.75" x14ac:dyDescent="0.25">
      <c r="A11" s="6" t="s">
        <v>21</v>
      </c>
      <c r="B11" s="6">
        <v>5.6</v>
      </c>
      <c r="C11" s="3">
        <v>2</v>
      </c>
      <c r="D11" s="34">
        <v>38.5</v>
      </c>
      <c r="E11" s="3">
        <v>15</v>
      </c>
      <c r="F11" s="34">
        <v>14.3</v>
      </c>
      <c r="G11" s="3">
        <v>2</v>
      </c>
      <c r="H11" s="63">
        <v>57.1</v>
      </c>
      <c r="I11" s="3">
        <v>64</v>
      </c>
      <c r="J11" s="34">
        <v>0</v>
      </c>
      <c r="K11" s="3">
        <v>0</v>
      </c>
      <c r="L11" s="10">
        <v>3.4</v>
      </c>
      <c r="M11" s="10">
        <v>3</v>
      </c>
      <c r="N11" s="39">
        <v>10.5</v>
      </c>
      <c r="O11" s="27">
        <v>4</v>
      </c>
      <c r="P11" s="27">
        <v>13.3</v>
      </c>
      <c r="Q11" s="27">
        <v>2</v>
      </c>
      <c r="R11" s="27">
        <v>12</v>
      </c>
      <c r="S11" s="27">
        <v>3</v>
      </c>
      <c r="T11" s="27">
        <v>11.6</v>
      </c>
      <c r="U11" s="30">
        <v>5</v>
      </c>
      <c r="V11" s="27">
        <v>20</v>
      </c>
      <c r="W11" s="27">
        <v>1</v>
      </c>
      <c r="X11" s="28"/>
      <c r="Y11" s="28"/>
      <c r="Z11" s="66"/>
      <c r="AA11" s="27">
        <v>0</v>
      </c>
      <c r="AB11" s="27">
        <v>6.4</v>
      </c>
      <c r="AC11" s="27">
        <v>3</v>
      </c>
      <c r="AD11" s="27">
        <v>37.5</v>
      </c>
      <c r="AE11" s="27">
        <v>3</v>
      </c>
      <c r="AF11" s="27">
        <v>38.5</v>
      </c>
      <c r="AG11" s="27">
        <v>5</v>
      </c>
      <c r="AH11" s="64">
        <v>58.3</v>
      </c>
      <c r="AI11" s="27">
        <v>7</v>
      </c>
      <c r="AJ11" s="28">
        <v>21.3</v>
      </c>
      <c r="AK11" s="28">
        <v>13</v>
      </c>
      <c r="AL11" s="28">
        <v>9.1</v>
      </c>
      <c r="AM11" s="28">
        <v>7</v>
      </c>
      <c r="AN11" s="30">
        <v>40.299999999999997</v>
      </c>
      <c r="AO11" s="27">
        <v>52</v>
      </c>
      <c r="AP11" s="27">
        <v>47.5</v>
      </c>
      <c r="AQ11" s="27">
        <v>66</v>
      </c>
      <c r="AR11" s="64">
        <v>82.4</v>
      </c>
      <c r="AS11" s="27">
        <v>14</v>
      </c>
      <c r="AT11" s="66"/>
      <c r="AU11" s="27">
        <v>0</v>
      </c>
      <c r="AV11" s="27"/>
      <c r="AW11" s="64">
        <v>64.3</v>
      </c>
      <c r="AX11" s="27">
        <v>18</v>
      </c>
      <c r="AY11" s="64">
        <v>53.8</v>
      </c>
      <c r="AZ11" s="27">
        <v>7</v>
      </c>
      <c r="BA11" s="27">
        <v>32.799999999999997</v>
      </c>
      <c r="BB11" s="27">
        <v>19</v>
      </c>
      <c r="BC11" s="27">
        <v>22.4</v>
      </c>
      <c r="BD11" s="27">
        <v>13</v>
      </c>
      <c r="BE11" s="64">
        <v>64.900000000000006</v>
      </c>
      <c r="BF11" s="27">
        <v>76</v>
      </c>
      <c r="BG11" s="28">
        <v>35.700000000000003</v>
      </c>
      <c r="BH11" s="28">
        <v>15</v>
      </c>
      <c r="BI11" s="64">
        <v>85.7</v>
      </c>
      <c r="BJ11" s="28">
        <v>12</v>
      </c>
      <c r="BK11" s="28"/>
      <c r="BL11" s="28">
        <v>0</v>
      </c>
    </row>
    <row r="12" spans="1:64" ht="37.5" x14ac:dyDescent="0.25">
      <c r="A12" s="6" t="s">
        <v>22</v>
      </c>
      <c r="B12" s="70">
        <v>66.7</v>
      </c>
      <c r="C12" s="3">
        <v>24</v>
      </c>
      <c r="D12" s="63">
        <v>53.8</v>
      </c>
      <c r="E12" s="3">
        <v>21</v>
      </c>
      <c r="F12" s="34">
        <v>0</v>
      </c>
      <c r="G12" s="3">
        <v>0</v>
      </c>
      <c r="H12" s="34">
        <v>12.5</v>
      </c>
      <c r="I12" s="3">
        <v>14</v>
      </c>
      <c r="J12" s="63">
        <v>50</v>
      </c>
      <c r="K12" s="3">
        <v>27</v>
      </c>
      <c r="L12" s="63">
        <v>72.7</v>
      </c>
      <c r="M12" s="10">
        <v>64</v>
      </c>
      <c r="N12" s="65">
        <v>0</v>
      </c>
      <c r="O12" s="27">
        <v>0</v>
      </c>
      <c r="P12" s="66">
        <v>0</v>
      </c>
      <c r="Q12" s="27">
        <v>0</v>
      </c>
      <c r="R12" s="66">
        <v>0</v>
      </c>
      <c r="S12" s="27">
        <v>0</v>
      </c>
      <c r="T12" s="27">
        <v>0</v>
      </c>
      <c r="U12" s="30">
        <v>0</v>
      </c>
      <c r="V12" s="66">
        <v>0</v>
      </c>
      <c r="W12" s="27">
        <v>0</v>
      </c>
      <c r="X12" s="64">
        <v>100</v>
      </c>
      <c r="Y12" s="28">
        <v>78</v>
      </c>
      <c r="Z12" s="66"/>
      <c r="AA12" s="27">
        <v>0</v>
      </c>
      <c r="AB12" s="27">
        <v>6.4</v>
      </c>
      <c r="AC12" s="27">
        <v>3</v>
      </c>
      <c r="AD12" s="64">
        <v>100</v>
      </c>
      <c r="AE12" s="27">
        <v>8</v>
      </c>
      <c r="AF12" s="64">
        <v>76.900000000000006</v>
      </c>
      <c r="AG12" s="27">
        <v>10</v>
      </c>
      <c r="AH12" s="66"/>
      <c r="AI12" s="27">
        <v>0</v>
      </c>
      <c r="AJ12" s="28">
        <v>16.399999999999999</v>
      </c>
      <c r="AK12" s="28">
        <v>10</v>
      </c>
      <c r="AL12" s="28">
        <v>16.899999999999999</v>
      </c>
      <c r="AM12" s="28">
        <v>13</v>
      </c>
      <c r="AN12" s="30">
        <v>48.8</v>
      </c>
      <c r="AO12" s="27">
        <v>63</v>
      </c>
      <c r="AP12" s="27">
        <v>12.9</v>
      </c>
      <c r="AQ12" s="27">
        <v>18</v>
      </c>
      <c r="AR12" s="27">
        <v>47.1</v>
      </c>
      <c r="AS12" s="27">
        <v>8</v>
      </c>
      <c r="AT12" s="64">
        <v>100</v>
      </c>
      <c r="AU12" s="27">
        <v>29</v>
      </c>
      <c r="AV12" s="27"/>
      <c r="AW12" s="27">
        <v>10.7</v>
      </c>
      <c r="AX12" s="27">
        <v>3</v>
      </c>
      <c r="AY12" s="27">
        <v>46.2</v>
      </c>
      <c r="AZ12" s="27">
        <v>6</v>
      </c>
      <c r="BA12" s="27">
        <v>20.7</v>
      </c>
      <c r="BB12" s="27">
        <v>12</v>
      </c>
      <c r="BC12" s="64">
        <v>53.4</v>
      </c>
      <c r="BD12" s="27">
        <v>31</v>
      </c>
      <c r="BE12" s="27">
        <v>19.7</v>
      </c>
      <c r="BF12" s="27">
        <v>23</v>
      </c>
      <c r="BG12" s="28">
        <v>21.4</v>
      </c>
      <c r="BH12" s="28">
        <v>9</v>
      </c>
      <c r="BI12" s="28"/>
      <c r="BJ12" s="28">
        <v>0</v>
      </c>
      <c r="BK12" s="28"/>
      <c r="BL12" s="28">
        <v>0</v>
      </c>
    </row>
    <row r="13" spans="1:64" ht="18.75" x14ac:dyDescent="0.25">
      <c r="A13" s="6" t="s">
        <v>23</v>
      </c>
      <c r="B13" s="6">
        <v>36.1</v>
      </c>
      <c r="C13" s="3">
        <v>13</v>
      </c>
      <c r="D13" s="34">
        <v>33.299999999999997</v>
      </c>
      <c r="E13" s="3">
        <v>13</v>
      </c>
      <c r="F13" s="34">
        <v>0</v>
      </c>
      <c r="G13" s="3">
        <v>0</v>
      </c>
      <c r="H13" s="34">
        <v>33</v>
      </c>
      <c r="I13" s="3">
        <v>37</v>
      </c>
      <c r="J13" s="34">
        <v>14.8</v>
      </c>
      <c r="K13" s="3">
        <v>8</v>
      </c>
      <c r="L13" s="65">
        <v>0</v>
      </c>
      <c r="M13" s="10">
        <v>0</v>
      </c>
      <c r="N13" s="39">
        <v>47.4</v>
      </c>
      <c r="O13" s="27">
        <v>18</v>
      </c>
      <c r="P13" s="27">
        <v>20</v>
      </c>
      <c r="Q13" s="27">
        <v>3</v>
      </c>
      <c r="R13" s="27">
        <v>36</v>
      </c>
      <c r="S13" s="27">
        <v>9</v>
      </c>
      <c r="T13" s="27">
        <v>6.9</v>
      </c>
      <c r="U13" s="30">
        <v>3</v>
      </c>
      <c r="V13" s="66">
        <v>0</v>
      </c>
      <c r="W13" s="27">
        <v>0</v>
      </c>
      <c r="X13" s="28"/>
      <c r="Y13" s="28"/>
      <c r="Z13" s="27">
        <v>16.7</v>
      </c>
      <c r="AA13" s="27">
        <v>1</v>
      </c>
      <c r="AB13" s="27">
        <v>8.5</v>
      </c>
      <c r="AC13" s="27">
        <v>4</v>
      </c>
      <c r="AD13" s="27">
        <v>12.5</v>
      </c>
      <c r="AE13" s="27">
        <v>1</v>
      </c>
      <c r="AF13" s="27"/>
      <c r="AG13" s="27">
        <v>0</v>
      </c>
      <c r="AH13" s="27">
        <v>25</v>
      </c>
      <c r="AI13" s="27">
        <v>3</v>
      </c>
      <c r="AJ13" s="28">
        <v>24.6</v>
      </c>
      <c r="AK13" s="28">
        <v>15</v>
      </c>
      <c r="AL13" s="28">
        <v>7.8</v>
      </c>
      <c r="AM13" s="28">
        <v>6</v>
      </c>
      <c r="AN13" s="30">
        <v>48.8</v>
      </c>
      <c r="AO13" s="27">
        <v>63</v>
      </c>
      <c r="AP13" s="27">
        <v>46</v>
      </c>
      <c r="AQ13" s="27">
        <v>64</v>
      </c>
      <c r="AR13" s="27">
        <v>29.4</v>
      </c>
      <c r="AS13" s="27">
        <v>5</v>
      </c>
      <c r="AT13" s="27">
        <v>20.7</v>
      </c>
      <c r="AU13" s="27">
        <v>6</v>
      </c>
      <c r="AV13" s="27"/>
      <c r="AW13" s="27">
        <v>46.4</v>
      </c>
      <c r="AX13" s="27">
        <v>13</v>
      </c>
      <c r="AY13" s="27">
        <v>30.8</v>
      </c>
      <c r="AZ13" s="27">
        <v>4</v>
      </c>
      <c r="BA13" s="27">
        <v>46.6</v>
      </c>
      <c r="BB13" s="27">
        <v>27</v>
      </c>
      <c r="BC13" s="27">
        <v>6.9</v>
      </c>
      <c r="BD13" s="27">
        <v>4</v>
      </c>
      <c r="BE13" s="27">
        <v>37.6</v>
      </c>
      <c r="BF13" s="27">
        <v>44</v>
      </c>
      <c r="BG13" s="28">
        <v>16.7</v>
      </c>
      <c r="BH13" s="28">
        <v>7</v>
      </c>
      <c r="BI13" s="28">
        <v>28.6</v>
      </c>
      <c r="BJ13" s="28">
        <v>4</v>
      </c>
      <c r="BK13" s="28"/>
      <c r="BL13" s="28">
        <v>0</v>
      </c>
    </row>
    <row r="14" spans="1:64" ht="18.75" x14ac:dyDescent="0.25">
      <c r="A14" s="6" t="s">
        <v>24</v>
      </c>
      <c r="B14" s="6">
        <v>25</v>
      </c>
      <c r="C14" s="3">
        <v>9</v>
      </c>
      <c r="D14" s="34">
        <v>41</v>
      </c>
      <c r="E14" s="3">
        <v>16</v>
      </c>
      <c r="F14" s="34">
        <v>0</v>
      </c>
      <c r="G14" s="3">
        <v>0</v>
      </c>
      <c r="H14" s="34">
        <v>26.8</v>
      </c>
      <c r="I14" s="3">
        <v>30</v>
      </c>
      <c r="J14" s="34">
        <v>38.9</v>
      </c>
      <c r="K14" s="3">
        <v>21</v>
      </c>
      <c r="L14" s="65">
        <v>0</v>
      </c>
      <c r="M14" s="10">
        <v>0</v>
      </c>
      <c r="N14" s="39">
        <v>15.8</v>
      </c>
      <c r="O14" s="27">
        <v>6</v>
      </c>
      <c r="P14" s="27">
        <v>6.7</v>
      </c>
      <c r="Q14" s="27">
        <v>1</v>
      </c>
      <c r="R14" s="27">
        <v>8</v>
      </c>
      <c r="S14" s="27">
        <v>2</v>
      </c>
      <c r="T14" s="27">
        <v>4.7</v>
      </c>
      <c r="U14" s="30">
        <v>2</v>
      </c>
      <c r="V14" s="27">
        <v>20</v>
      </c>
      <c r="W14" s="27">
        <v>1</v>
      </c>
      <c r="X14" s="28"/>
      <c r="Y14" s="28"/>
      <c r="Z14" s="66"/>
      <c r="AA14" s="27">
        <v>0</v>
      </c>
      <c r="AB14" s="66"/>
      <c r="AC14" s="27">
        <v>0</v>
      </c>
      <c r="AD14" s="27">
        <v>25</v>
      </c>
      <c r="AE14" s="27">
        <v>2</v>
      </c>
      <c r="AF14" s="64">
        <v>53.8</v>
      </c>
      <c r="AG14" s="27">
        <v>7</v>
      </c>
      <c r="AH14" s="27">
        <v>25</v>
      </c>
      <c r="AI14" s="27">
        <v>3</v>
      </c>
      <c r="AJ14" s="28">
        <v>26.2</v>
      </c>
      <c r="AK14" s="28">
        <v>16</v>
      </c>
      <c r="AL14" s="28">
        <v>5.2</v>
      </c>
      <c r="AM14" s="28">
        <v>4</v>
      </c>
      <c r="AN14" s="30">
        <v>32.6</v>
      </c>
      <c r="AO14" s="27">
        <v>42</v>
      </c>
      <c r="AP14" s="27">
        <v>22.3</v>
      </c>
      <c r="AQ14" s="27">
        <v>31</v>
      </c>
      <c r="AR14" s="27">
        <v>11.8</v>
      </c>
      <c r="AS14" s="27">
        <v>2</v>
      </c>
      <c r="AT14" s="66"/>
      <c r="AU14" s="27">
        <v>0</v>
      </c>
      <c r="AV14" s="27"/>
      <c r="AW14" s="27">
        <v>35.700000000000003</v>
      </c>
      <c r="AX14" s="27">
        <v>10</v>
      </c>
      <c r="AY14" s="27">
        <v>15.4</v>
      </c>
      <c r="AZ14" s="27">
        <v>2</v>
      </c>
      <c r="BA14" s="27">
        <v>48.3</v>
      </c>
      <c r="BB14" s="27">
        <v>28</v>
      </c>
      <c r="BC14" s="27">
        <v>8.6</v>
      </c>
      <c r="BD14" s="27">
        <v>5</v>
      </c>
      <c r="BE14" s="27">
        <v>22.2</v>
      </c>
      <c r="BF14" s="27">
        <v>26</v>
      </c>
      <c r="BG14" s="28">
        <v>21.4</v>
      </c>
      <c r="BH14" s="28">
        <v>9</v>
      </c>
      <c r="BI14" s="28">
        <v>14.3</v>
      </c>
      <c r="BJ14" s="28">
        <v>2</v>
      </c>
      <c r="BK14" s="28"/>
      <c r="BL14" s="28">
        <v>0</v>
      </c>
    </row>
    <row r="15" spans="1:64" ht="18.75" x14ac:dyDescent="0.25">
      <c r="A15" s="6" t="s">
        <v>25</v>
      </c>
      <c r="B15" s="6">
        <v>25</v>
      </c>
      <c r="C15" s="3">
        <v>9</v>
      </c>
      <c r="D15" s="34">
        <v>23.1</v>
      </c>
      <c r="E15" s="3">
        <v>9</v>
      </c>
      <c r="F15" s="34">
        <v>0</v>
      </c>
      <c r="G15" s="3">
        <v>0</v>
      </c>
      <c r="H15" s="63">
        <v>58</v>
      </c>
      <c r="I15" s="3">
        <v>65</v>
      </c>
      <c r="J15" s="34">
        <v>5.6</v>
      </c>
      <c r="K15" s="3">
        <v>3</v>
      </c>
      <c r="L15" s="65">
        <v>0</v>
      </c>
      <c r="M15" s="10">
        <v>0</v>
      </c>
      <c r="N15" s="65">
        <v>0</v>
      </c>
      <c r="O15" s="27">
        <v>0</v>
      </c>
      <c r="P15" s="66">
        <v>0</v>
      </c>
      <c r="Q15" s="27">
        <v>0</v>
      </c>
      <c r="R15" s="66">
        <v>0</v>
      </c>
      <c r="S15" s="27">
        <v>0</v>
      </c>
      <c r="T15" s="66">
        <v>0</v>
      </c>
      <c r="U15" s="30">
        <v>0</v>
      </c>
      <c r="V15" s="66">
        <v>0</v>
      </c>
      <c r="W15" s="27">
        <v>0</v>
      </c>
      <c r="X15" s="28"/>
      <c r="Y15" s="28"/>
      <c r="Z15" s="66"/>
      <c r="AA15" s="27">
        <v>0</v>
      </c>
      <c r="AB15" s="66"/>
      <c r="AC15" s="27">
        <v>0</v>
      </c>
      <c r="AD15" s="27">
        <v>12.5</v>
      </c>
      <c r="AE15" s="27">
        <v>1</v>
      </c>
      <c r="AF15" s="27">
        <v>30.8</v>
      </c>
      <c r="AG15" s="27">
        <v>4</v>
      </c>
      <c r="AH15" s="66"/>
      <c r="AI15" s="27">
        <v>0</v>
      </c>
      <c r="AJ15" s="28">
        <v>14.8</v>
      </c>
      <c r="AK15" s="28">
        <v>9</v>
      </c>
      <c r="AL15" s="28">
        <v>2.6</v>
      </c>
      <c r="AM15" s="28">
        <v>2</v>
      </c>
      <c r="AN15" s="30">
        <v>48.8</v>
      </c>
      <c r="AO15" s="27">
        <v>63</v>
      </c>
      <c r="AP15" s="27">
        <v>48.9</v>
      </c>
      <c r="AQ15" s="27">
        <v>68</v>
      </c>
      <c r="AR15" s="64">
        <v>64.7</v>
      </c>
      <c r="AS15" s="27">
        <v>11</v>
      </c>
      <c r="AT15" s="66"/>
      <c r="AU15" s="27">
        <v>0</v>
      </c>
      <c r="AV15" s="27"/>
      <c r="AW15" s="64">
        <v>64.3</v>
      </c>
      <c r="AX15" s="27">
        <v>18</v>
      </c>
      <c r="AY15" s="27">
        <v>46.2</v>
      </c>
      <c r="AZ15" s="27">
        <v>6</v>
      </c>
      <c r="BA15" s="27">
        <v>41.4</v>
      </c>
      <c r="BB15" s="27">
        <v>24</v>
      </c>
      <c r="BC15" s="27">
        <v>5.2</v>
      </c>
      <c r="BD15" s="27">
        <v>3</v>
      </c>
      <c r="BE15" s="64">
        <v>51.3</v>
      </c>
      <c r="BF15" s="27">
        <v>60</v>
      </c>
      <c r="BG15" s="28">
        <v>42.9</v>
      </c>
      <c r="BH15" s="28">
        <v>18</v>
      </c>
      <c r="BI15" s="64">
        <v>78.599999999999994</v>
      </c>
      <c r="BJ15" s="28">
        <v>11</v>
      </c>
      <c r="BK15" s="28"/>
      <c r="BL15" s="28">
        <v>0</v>
      </c>
    </row>
    <row r="17" spans="1:2" ht="18.75" x14ac:dyDescent="0.25">
      <c r="A17" s="29" t="s">
        <v>67</v>
      </c>
      <c r="B17" s="29"/>
    </row>
  </sheetData>
  <mergeCells count="40">
    <mergeCell ref="BG2:BL2"/>
    <mergeCell ref="BG3:BH3"/>
    <mergeCell ref="BI3:BJ3"/>
    <mergeCell ref="BK3:BL3"/>
    <mergeCell ref="AJ3:AK3"/>
    <mergeCell ref="AL3:AM3"/>
    <mergeCell ref="AN2:BF2"/>
    <mergeCell ref="AN3:AO3"/>
    <mergeCell ref="AP3:AQ3"/>
    <mergeCell ref="AR3:AS3"/>
    <mergeCell ref="AT3:AU3"/>
    <mergeCell ref="AW3:AX3"/>
    <mergeCell ref="AY3:AZ3"/>
    <mergeCell ref="BA3:BB3"/>
    <mergeCell ref="BC3:BD3"/>
    <mergeCell ref="BE3:BF3"/>
    <mergeCell ref="V3:W3"/>
    <mergeCell ref="X3:Y3"/>
    <mergeCell ref="Z2:AI2"/>
    <mergeCell ref="Z3:AA3"/>
    <mergeCell ref="AB3:AC3"/>
    <mergeCell ref="AD3:AE3"/>
    <mergeCell ref="AF3:AG3"/>
    <mergeCell ref="AH3:AI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N2:W2"/>
    <mergeCell ref="X2:Y2"/>
    <mergeCell ref="AJ2:AM2"/>
    <mergeCell ref="A1:M1"/>
    <mergeCell ref="C2:K2"/>
    <mergeCell ref="L2:M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CD5B-FEE7-49A9-86C1-F619A6CF5A32}">
  <dimension ref="A1:F14"/>
  <sheetViews>
    <sheetView workbookViewId="0">
      <selection activeCell="J16" sqref="J16"/>
    </sheetView>
  </sheetViews>
  <sheetFormatPr defaultRowHeight="15" x14ac:dyDescent="0.25"/>
  <cols>
    <col min="1" max="1" width="99" customWidth="1"/>
    <col min="2" max="2" width="9" customWidth="1"/>
  </cols>
  <sheetData>
    <row r="1" spans="1:6" ht="18.75" x14ac:dyDescent="0.25">
      <c r="A1" s="4" t="s">
        <v>0</v>
      </c>
      <c r="B1" s="93" t="s">
        <v>34</v>
      </c>
      <c r="C1" s="91"/>
      <c r="D1" s="91"/>
      <c r="E1" s="91"/>
      <c r="F1" s="91"/>
    </row>
    <row r="2" spans="1:6" ht="18.75" x14ac:dyDescent="0.25">
      <c r="A2" s="4"/>
      <c r="B2" s="4"/>
      <c r="C2" s="45"/>
      <c r="D2" s="45"/>
      <c r="E2" s="45"/>
      <c r="F2" s="45"/>
    </row>
    <row r="3" spans="1:6" ht="18.75" x14ac:dyDescent="0.25">
      <c r="A3" s="5" t="s">
        <v>1</v>
      </c>
      <c r="B3" s="5" t="s">
        <v>144</v>
      </c>
      <c r="C3" s="45" t="s">
        <v>144</v>
      </c>
      <c r="D3" s="45" t="s">
        <v>144</v>
      </c>
      <c r="E3" s="45" t="s">
        <v>144</v>
      </c>
      <c r="F3" s="45" t="s">
        <v>144</v>
      </c>
    </row>
    <row r="4" spans="1:6" ht="37.5" x14ac:dyDescent="0.25">
      <c r="A4" s="5"/>
      <c r="B4" s="38" t="s">
        <v>145</v>
      </c>
      <c r="C4" s="36" t="s">
        <v>30</v>
      </c>
      <c r="D4" s="36" t="s">
        <v>31</v>
      </c>
      <c r="E4" s="36" t="s">
        <v>32</v>
      </c>
      <c r="F4" s="36" t="s">
        <v>33</v>
      </c>
    </row>
    <row r="5" spans="1:6" ht="18.75" x14ac:dyDescent="0.25">
      <c r="A5" s="5" t="s">
        <v>68</v>
      </c>
      <c r="B5" s="69">
        <v>84.6</v>
      </c>
      <c r="C5" s="63">
        <v>60</v>
      </c>
      <c r="D5" s="45">
        <v>0</v>
      </c>
      <c r="E5" s="63">
        <v>86.4</v>
      </c>
      <c r="F5" s="63">
        <v>100</v>
      </c>
    </row>
    <row r="6" spans="1:6" ht="18.75" x14ac:dyDescent="0.25">
      <c r="A6" s="5" t="s">
        <v>69</v>
      </c>
      <c r="B6" s="69">
        <v>84.6</v>
      </c>
      <c r="C6" s="63">
        <v>85</v>
      </c>
      <c r="D6" s="45">
        <v>0</v>
      </c>
      <c r="E6" s="45">
        <v>45.5</v>
      </c>
      <c r="F6" s="45">
        <v>46.7</v>
      </c>
    </row>
    <row r="7" spans="1:6" ht="18.75" x14ac:dyDescent="0.25">
      <c r="A7" s="5" t="s">
        <v>91</v>
      </c>
      <c r="B7" s="69">
        <v>61.5</v>
      </c>
      <c r="C7" s="63">
        <v>65</v>
      </c>
      <c r="D7" s="63">
        <v>100</v>
      </c>
      <c r="E7" s="63">
        <v>68.2</v>
      </c>
      <c r="F7" s="63">
        <v>100</v>
      </c>
    </row>
    <row r="8" spans="1:6" ht="37.5" x14ac:dyDescent="0.25">
      <c r="A8" s="5" t="s">
        <v>92</v>
      </c>
      <c r="B8" s="69">
        <v>69.2</v>
      </c>
      <c r="C8" s="63">
        <v>80</v>
      </c>
      <c r="D8" s="45">
        <v>35.700000000000003</v>
      </c>
      <c r="E8" s="63">
        <v>63.6</v>
      </c>
      <c r="F8" s="63">
        <v>53.3</v>
      </c>
    </row>
    <row r="9" spans="1:6" ht="18.75" x14ac:dyDescent="0.25">
      <c r="A9" s="5" t="s">
        <v>93</v>
      </c>
      <c r="B9" s="5">
        <v>7.7</v>
      </c>
      <c r="C9" s="45">
        <v>5</v>
      </c>
      <c r="D9" s="63">
        <v>57.1</v>
      </c>
      <c r="E9" s="45">
        <v>4.5</v>
      </c>
      <c r="F9" s="63">
        <v>66.7</v>
      </c>
    </row>
    <row r="10" spans="1:6" ht="37.5" x14ac:dyDescent="0.25">
      <c r="A10" s="5" t="s">
        <v>73</v>
      </c>
      <c r="B10" s="69">
        <v>61.5</v>
      </c>
      <c r="C10" s="63">
        <v>65</v>
      </c>
      <c r="D10" s="45">
        <v>21.4</v>
      </c>
      <c r="E10" s="63">
        <v>68.2</v>
      </c>
      <c r="F10" s="45">
        <v>33.299999999999997</v>
      </c>
    </row>
    <row r="11" spans="1:6" ht="18.75" x14ac:dyDescent="0.25">
      <c r="A11" s="5" t="s">
        <v>146</v>
      </c>
      <c r="B11" s="5">
        <v>0</v>
      </c>
      <c r="C11" s="45">
        <v>0</v>
      </c>
      <c r="D11" s="45">
        <v>0</v>
      </c>
      <c r="E11" s="45">
        <v>27.3</v>
      </c>
      <c r="F11" s="45">
        <v>0</v>
      </c>
    </row>
    <row r="12" spans="1:6" ht="18.75" x14ac:dyDescent="0.25">
      <c r="A12" s="5" t="s">
        <v>75</v>
      </c>
      <c r="B12" s="69">
        <v>69.2</v>
      </c>
      <c r="C12" s="63">
        <v>85</v>
      </c>
      <c r="D12" s="45">
        <v>0</v>
      </c>
      <c r="E12" s="63">
        <v>59.1</v>
      </c>
      <c r="F12" s="63">
        <v>60</v>
      </c>
    </row>
    <row r="13" spans="1:6" ht="37.5" x14ac:dyDescent="0.25">
      <c r="A13" s="5" t="s">
        <v>98</v>
      </c>
      <c r="B13" s="5">
        <v>46.2</v>
      </c>
      <c r="C13" s="63">
        <v>60</v>
      </c>
      <c r="D13" s="45">
        <v>0</v>
      </c>
      <c r="E13" s="45">
        <v>0</v>
      </c>
      <c r="F13" s="63">
        <v>100</v>
      </c>
    </row>
    <row r="14" spans="1:6" ht="18.75" x14ac:dyDescent="0.25">
      <c r="A14" s="5" t="s">
        <v>86</v>
      </c>
      <c r="B14" s="5">
        <v>15.4</v>
      </c>
      <c r="C14" s="45">
        <v>25</v>
      </c>
      <c r="D14" s="45">
        <v>0</v>
      </c>
      <c r="E14" s="45">
        <v>13.6</v>
      </c>
      <c r="F14" s="63">
        <v>53.3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9DE8-71EC-461A-BA0B-E9A7C3303674}">
  <dimension ref="A1:AH17"/>
  <sheetViews>
    <sheetView zoomScale="60" zoomScaleNormal="60" workbookViewId="0">
      <selection activeCell="AH4" sqref="AH4:AH15"/>
    </sheetView>
  </sheetViews>
  <sheetFormatPr defaultRowHeight="15" x14ac:dyDescent="0.25"/>
  <cols>
    <col min="1" max="1" width="99" customWidth="1"/>
    <col min="2" max="10" width="0" hidden="1" customWidth="1"/>
    <col min="11" max="11" width="11.5703125" hidden="1" customWidth="1"/>
    <col min="12" max="12" width="11.85546875" hidden="1" customWidth="1"/>
    <col min="13" max="14" width="0" hidden="1" customWidth="1"/>
    <col min="15" max="15" width="12.140625" hidden="1" customWidth="1"/>
    <col min="16" max="16" width="11" hidden="1" customWidth="1"/>
    <col min="17" max="17" width="11.140625" hidden="1" customWidth="1"/>
    <col min="18" max="18" width="12.5703125" hidden="1" customWidth="1"/>
    <col min="19" max="19" width="0" hidden="1" customWidth="1"/>
    <col min="20" max="20" width="10.7109375" hidden="1" customWidth="1"/>
    <col min="21" max="33" width="0" hidden="1" customWidth="1"/>
  </cols>
  <sheetData>
    <row r="1" spans="1:34" x14ac:dyDescent="0.25">
      <c r="A1" s="78" t="s">
        <v>26</v>
      </c>
      <c r="B1" s="79"/>
      <c r="C1" s="79"/>
      <c r="D1" s="79"/>
      <c r="E1" s="79"/>
      <c r="F1" s="79"/>
      <c r="G1" s="79"/>
    </row>
    <row r="2" spans="1:34" ht="18.75" x14ac:dyDescent="0.25">
      <c r="A2" s="4" t="s">
        <v>0</v>
      </c>
      <c r="B2" s="110" t="s">
        <v>34</v>
      </c>
      <c r="C2" s="110"/>
      <c r="D2" s="110"/>
      <c r="E2" s="110"/>
      <c r="F2" s="110"/>
      <c r="G2" s="47"/>
      <c r="H2" s="91"/>
      <c r="I2" s="91"/>
      <c r="J2" s="91"/>
      <c r="K2" s="91"/>
      <c r="L2" s="92"/>
      <c r="M2" s="47"/>
      <c r="N2" s="76"/>
      <c r="O2" s="76"/>
      <c r="P2" s="76"/>
      <c r="Q2" s="76"/>
      <c r="R2" s="77"/>
      <c r="S2" s="86"/>
      <c r="T2" s="86"/>
      <c r="U2" s="118"/>
      <c r="V2" s="118"/>
      <c r="W2" s="118"/>
      <c r="X2" s="118"/>
      <c r="Y2" s="118"/>
      <c r="Z2" s="118"/>
      <c r="AA2" s="118"/>
      <c r="AB2" s="118"/>
      <c r="AC2" s="119"/>
      <c r="AD2" s="107"/>
      <c r="AE2" s="107"/>
      <c r="AF2" s="108"/>
    </row>
    <row r="3" spans="1:34" ht="18.75" x14ac:dyDescent="0.25">
      <c r="A3" s="4"/>
      <c r="B3" s="42"/>
      <c r="C3" s="44"/>
      <c r="D3" s="44"/>
      <c r="E3" s="44"/>
      <c r="F3" s="44"/>
      <c r="G3" s="48"/>
      <c r="H3" s="42"/>
      <c r="I3" s="42"/>
      <c r="J3" s="42"/>
      <c r="K3" s="42"/>
      <c r="L3" s="42"/>
      <c r="M3" s="48"/>
      <c r="N3" s="42"/>
      <c r="O3" s="42"/>
      <c r="P3" s="42"/>
      <c r="Q3" s="42"/>
      <c r="R3" s="42"/>
      <c r="S3" s="58"/>
      <c r="T3" s="52"/>
      <c r="U3" s="44"/>
      <c r="V3" s="61"/>
      <c r="W3" s="44"/>
      <c r="X3" s="44"/>
      <c r="Y3" s="44"/>
      <c r="Z3" s="44"/>
      <c r="AA3" s="44"/>
      <c r="AB3" s="44"/>
      <c r="AC3" s="44"/>
      <c r="AD3" s="52"/>
      <c r="AE3" s="52"/>
      <c r="AF3" s="52"/>
    </row>
    <row r="4" spans="1:34" ht="21" x14ac:dyDescent="0.35">
      <c r="A4" s="5" t="s">
        <v>27</v>
      </c>
      <c r="B4" s="45">
        <v>36</v>
      </c>
      <c r="C4" s="45">
        <v>39</v>
      </c>
      <c r="D4" s="45">
        <v>14</v>
      </c>
      <c r="E4">
        <v>112</v>
      </c>
      <c r="F4" s="45">
        <v>54</v>
      </c>
      <c r="G4" s="10">
        <v>88</v>
      </c>
      <c r="H4" s="27">
        <v>38</v>
      </c>
      <c r="I4" s="27">
        <v>15</v>
      </c>
      <c r="J4" s="27">
        <v>25</v>
      </c>
      <c r="K4" s="27">
        <v>43</v>
      </c>
      <c r="L4" s="27">
        <v>5</v>
      </c>
      <c r="M4" s="28">
        <v>78</v>
      </c>
      <c r="N4" s="27">
        <v>6</v>
      </c>
      <c r="O4" s="27">
        <v>47</v>
      </c>
      <c r="P4" s="27">
        <v>8</v>
      </c>
      <c r="Q4" s="27">
        <v>13</v>
      </c>
      <c r="R4" s="27">
        <v>12</v>
      </c>
      <c r="S4" s="28">
        <v>61</v>
      </c>
      <c r="T4" s="28">
        <v>77</v>
      </c>
      <c r="U4" s="27">
        <v>129</v>
      </c>
      <c r="V4" s="27">
        <v>139</v>
      </c>
      <c r="W4" s="27">
        <v>17</v>
      </c>
      <c r="X4" s="27">
        <v>29</v>
      </c>
      <c r="Y4" s="27">
        <v>28</v>
      </c>
      <c r="Z4" s="27">
        <v>13</v>
      </c>
      <c r="AA4" s="27">
        <v>58</v>
      </c>
      <c r="AB4" s="27">
        <v>58</v>
      </c>
      <c r="AC4" s="27">
        <v>117</v>
      </c>
      <c r="AD4" s="28">
        <v>42</v>
      </c>
      <c r="AE4" s="28">
        <v>14</v>
      </c>
      <c r="AF4" s="28">
        <v>78</v>
      </c>
      <c r="AG4" s="72">
        <f>SUM(B4:AF4)</f>
        <v>1493</v>
      </c>
      <c r="AH4" s="72"/>
    </row>
    <row r="5" spans="1:34" ht="21" x14ac:dyDescent="0.35">
      <c r="A5" s="5" t="s">
        <v>2</v>
      </c>
      <c r="B5" s="36"/>
      <c r="C5" s="36"/>
      <c r="D5" s="36"/>
      <c r="E5" s="36"/>
      <c r="F5" s="36"/>
      <c r="G5" s="50"/>
      <c r="H5" s="27"/>
      <c r="I5" s="27"/>
      <c r="K5" s="27"/>
      <c r="L5" s="27"/>
      <c r="M5" s="28"/>
      <c r="N5" s="27"/>
      <c r="O5" s="27"/>
      <c r="P5" s="27"/>
      <c r="Q5" s="27"/>
      <c r="R5" s="27"/>
      <c r="S5" s="28"/>
      <c r="T5" s="28"/>
      <c r="U5" s="27"/>
      <c r="V5" s="27"/>
      <c r="W5" s="27"/>
      <c r="X5" s="27"/>
      <c r="Y5" s="27"/>
      <c r="Z5" s="27"/>
      <c r="AA5" s="27"/>
      <c r="AB5" s="27"/>
      <c r="AC5" s="27"/>
      <c r="AD5" s="28"/>
      <c r="AE5" s="28"/>
      <c r="AF5" s="28"/>
      <c r="AG5" s="72"/>
      <c r="AH5" s="72"/>
    </row>
    <row r="6" spans="1:34" ht="21" x14ac:dyDescent="0.35">
      <c r="A6" s="6" t="s">
        <v>136</v>
      </c>
      <c r="B6" s="45">
        <v>35</v>
      </c>
      <c r="C6" s="45">
        <v>32</v>
      </c>
      <c r="D6" s="45">
        <v>9</v>
      </c>
      <c r="E6" s="45">
        <v>81</v>
      </c>
      <c r="F6" s="45">
        <v>54</v>
      </c>
      <c r="G6" s="10">
        <v>15</v>
      </c>
      <c r="H6" s="27">
        <v>7</v>
      </c>
      <c r="I6" s="27">
        <v>1</v>
      </c>
      <c r="J6" s="27">
        <v>1</v>
      </c>
      <c r="K6" s="30">
        <v>0</v>
      </c>
      <c r="L6" s="27">
        <v>1</v>
      </c>
      <c r="M6" s="28"/>
      <c r="N6" s="27">
        <v>0</v>
      </c>
      <c r="O6" s="27">
        <v>21</v>
      </c>
      <c r="P6" s="27">
        <v>7</v>
      </c>
      <c r="Q6" s="27">
        <v>12</v>
      </c>
      <c r="R6" s="27">
        <v>8</v>
      </c>
      <c r="S6" s="28">
        <v>49</v>
      </c>
      <c r="T6" s="28">
        <v>47</v>
      </c>
      <c r="U6" s="30">
        <v>94</v>
      </c>
      <c r="V6" s="27">
        <v>107</v>
      </c>
      <c r="W6" s="27">
        <v>13</v>
      </c>
      <c r="X6" s="27">
        <v>11</v>
      </c>
      <c r="Y6" s="27">
        <v>20</v>
      </c>
      <c r="Z6" s="27">
        <v>8</v>
      </c>
      <c r="AA6" s="27">
        <v>39</v>
      </c>
      <c r="AB6" s="27">
        <v>48</v>
      </c>
      <c r="AC6" s="27">
        <v>87</v>
      </c>
      <c r="AD6" s="28">
        <v>41</v>
      </c>
      <c r="AE6" s="28">
        <v>6</v>
      </c>
      <c r="AF6" s="28">
        <v>59</v>
      </c>
      <c r="AG6" s="72">
        <f>SUM(B6:AF6)</f>
        <v>913</v>
      </c>
      <c r="AH6" s="73">
        <v>61.2</v>
      </c>
    </row>
    <row r="7" spans="1:34" ht="21" x14ac:dyDescent="0.35">
      <c r="A7" s="6" t="s">
        <v>147</v>
      </c>
      <c r="B7" s="45">
        <v>22</v>
      </c>
      <c r="C7" s="45">
        <v>29</v>
      </c>
      <c r="D7" s="45">
        <v>2</v>
      </c>
      <c r="E7" s="45">
        <v>64</v>
      </c>
      <c r="F7" s="45">
        <v>54</v>
      </c>
      <c r="G7" s="10">
        <v>10</v>
      </c>
      <c r="H7" s="27">
        <v>19</v>
      </c>
      <c r="I7" s="27">
        <v>15</v>
      </c>
      <c r="J7" s="27">
        <v>25</v>
      </c>
      <c r="K7" s="27">
        <v>7</v>
      </c>
      <c r="L7" s="27">
        <v>4</v>
      </c>
      <c r="M7" s="28">
        <v>78</v>
      </c>
      <c r="N7" s="27">
        <v>6</v>
      </c>
      <c r="O7" s="27">
        <v>10</v>
      </c>
      <c r="P7" s="27">
        <v>5</v>
      </c>
      <c r="Q7" s="27">
        <v>12</v>
      </c>
      <c r="R7" s="27">
        <v>12</v>
      </c>
      <c r="S7" s="28">
        <v>18</v>
      </c>
      <c r="T7" s="28">
        <v>16</v>
      </c>
      <c r="U7" s="30">
        <v>96</v>
      </c>
      <c r="V7" s="27">
        <v>89</v>
      </c>
      <c r="W7" s="27">
        <v>14</v>
      </c>
      <c r="X7" s="27">
        <v>29</v>
      </c>
      <c r="Y7" s="27">
        <v>15</v>
      </c>
      <c r="Z7" s="27">
        <v>8</v>
      </c>
      <c r="AA7" s="27">
        <v>33</v>
      </c>
      <c r="AB7" s="27">
        <v>48</v>
      </c>
      <c r="AC7" s="27">
        <v>74</v>
      </c>
      <c r="AD7" s="28">
        <v>39</v>
      </c>
      <c r="AE7" s="28">
        <v>10</v>
      </c>
      <c r="AF7" s="28">
        <v>13</v>
      </c>
      <c r="AG7" s="72">
        <f>SUM(B7:AF7)</f>
        <v>876</v>
      </c>
      <c r="AH7" s="73">
        <v>58.7</v>
      </c>
    </row>
    <row r="8" spans="1:34" ht="21" x14ac:dyDescent="0.35">
      <c r="A8" s="6" t="s">
        <v>125</v>
      </c>
      <c r="B8" s="45">
        <v>33</v>
      </c>
      <c r="C8" s="45">
        <v>16</v>
      </c>
      <c r="D8" s="45">
        <v>0</v>
      </c>
      <c r="E8" s="45">
        <v>71</v>
      </c>
      <c r="F8" s="45">
        <v>31</v>
      </c>
      <c r="G8" s="10">
        <v>5</v>
      </c>
      <c r="H8" s="27">
        <v>2</v>
      </c>
      <c r="I8" s="27">
        <v>3</v>
      </c>
      <c r="J8" s="27">
        <v>0</v>
      </c>
      <c r="K8" s="30">
        <v>0</v>
      </c>
      <c r="L8" s="27">
        <v>5</v>
      </c>
      <c r="M8" s="28">
        <v>78</v>
      </c>
      <c r="N8" s="27">
        <v>2</v>
      </c>
      <c r="O8" s="27">
        <v>23</v>
      </c>
      <c r="P8" s="27">
        <v>2</v>
      </c>
      <c r="Q8" s="27">
        <v>7</v>
      </c>
      <c r="R8" s="27">
        <v>12</v>
      </c>
      <c r="S8" s="28">
        <v>39</v>
      </c>
      <c r="T8" s="28">
        <v>34</v>
      </c>
      <c r="U8" s="30">
        <v>73</v>
      </c>
      <c r="V8" s="27">
        <v>102</v>
      </c>
      <c r="W8" s="27">
        <v>10</v>
      </c>
      <c r="X8" s="27">
        <v>16</v>
      </c>
      <c r="Y8" s="27">
        <v>24</v>
      </c>
      <c r="Z8" s="27">
        <v>10</v>
      </c>
      <c r="AA8" s="27">
        <v>51</v>
      </c>
      <c r="AB8" s="27">
        <v>29</v>
      </c>
      <c r="AC8" s="27">
        <v>89</v>
      </c>
      <c r="AD8" s="28">
        <v>41</v>
      </c>
      <c r="AE8" s="28">
        <v>11</v>
      </c>
      <c r="AF8" s="28">
        <v>0</v>
      </c>
      <c r="AG8" s="72">
        <f>SUM(B8:AF8)</f>
        <v>819</v>
      </c>
      <c r="AH8" s="73">
        <v>54.9</v>
      </c>
    </row>
    <row r="9" spans="1:34" ht="37.5" x14ac:dyDescent="0.35">
      <c r="A9" s="6" t="s">
        <v>123</v>
      </c>
      <c r="B9" s="45">
        <v>26</v>
      </c>
      <c r="C9" s="45">
        <v>27</v>
      </c>
      <c r="D9" s="45">
        <v>0</v>
      </c>
      <c r="E9" s="45">
        <v>13</v>
      </c>
      <c r="F9" s="45">
        <v>14</v>
      </c>
      <c r="G9" s="10">
        <v>7</v>
      </c>
      <c r="H9" s="27">
        <v>20</v>
      </c>
      <c r="I9" s="27">
        <v>13</v>
      </c>
      <c r="J9" s="27">
        <v>15</v>
      </c>
      <c r="K9" s="27">
        <v>5</v>
      </c>
      <c r="L9" s="27">
        <v>5</v>
      </c>
      <c r="M9" s="28">
        <v>78</v>
      </c>
      <c r="N9" s="27">
        <v>0</v>
      </c>
      <c r="O9" s="27">
        <v>12</v>
      </c>
      <c r="P9" s="27">
        <v>6</v>
      </c>
      <c r="Q9" s="27">
        <v>8</v>
      </c>
      <c r="R9" s="27">
        <v>12</v>
      </c>
      <c r="S9" s="28">
        <v>29</v>
      </c>
      <c r="T9" s="28">
        <v>32</v>
      </c>
      <c r="U9" s="30">
        <v>74</v>
      </c>
      <c r="V9" s="27">
        <v>63</v>
      </c>
      <c r="W9" s="27">
        <v>5</v>
      </c>
      <c r="X9" s="27">
        <v>25</v>
      </c>
      <c r="Y9" s="27">
        <v>7</v>
      </c>
      <c r="Z9" s="27">
        <v>10</v>
      </c>
      <c r="AA9" s="27">
        <v>16</v>
      </c>
      <c r="AB9" s="27">
        <v>54</v>
      </c>
      <c r="AC9" s="27">
        <v>57</v>
      </c>
      <c r="AD9" s="28">
        <v>21</v>
      </c>
      <c r="AE9" s="28">
        <v>8</v>
      </c>
      <c r="AF9" s="28">
        <v>0</v>
      </c>
      <c r="AG9" s="72">
        <f>SUM(B9:AF9)</f>
        <v>662</v>
      </c>
      <c r="AH9" s="72">
        <v>44.3</v>
      </c>
    </row>
    <row r="10" spans="1:34" ht="21" x14ac:dyDescent="0.35">
      <c r="A10" s="6" t="s">
        <v>139</v>
      </c>
      <c r="B10" s="45">
        <v>7</v>
      </c>
      <c r="C10" s="45">
        <v>15</v>
      </c>
      <c r="D10" s="45">
        <v>0</v>
      </c>
      <c r="E10" s="45">
        <v>11</v>
      </c>
      <c r="F10" s="45">
        <v>54</v>
      </c>
      <c r="G10" s="10">
        <v>2</v>
      </c>
      <c r="H10" s="27">
        <v>8</v>
      </c>
      <c r="I10" s="27">
        <v>0</v>
      </c>
      <c r="J10" s="27">
        <v>0</v>
      </c>
      <c r="K10" s="30">
        <v>0</v>
      </c>
      <c r="L10" s="27">
        <v>0</v>
      </c>
      <c r="M10" s="28"/>
      <c r="N10" s="27">
        <v>3</v>
      </c>
      <c r="O10" s="27">
        <v>2</v>
      </c>
      <c r="P10" s="27">
        <v>4</v>
      </c>
      <c r="Q10" s="27">
        <v>6</v>
      </c>
      <c r="R10" s="27">
        <v>3</v>
      </c>
      <c r="S10" s="28">
        <v>40</v>
      </c>
      <c r="T10" s="28">
        <v>29</v>
      </c>
      <c r="U10" s="27">
        <v>25</v>
      </c>
      <c r="V10" s="27">
        <v>87</v>
      </c>
      <c r="W10" s="27">
        <v>3</v>
      </c>
      <c r="X10" s="27">
        <v>29</v>
      </c>
      <c r="Y10" s="27">
        <v>12</v>
      </c>
      <c r="Z10" s="27">
        <v>4</v>
      </c>
      <c r="AA10" s="27">
        <v>41</v>
      </c>
      <c r="AB10" s="27">
        <v>55</v>
      </c>
      <c r="AC10" s="27">
        <v>49</v>
      </c>
      <c r="AD10" s="28">
        <v>10</v>
      </c>
      <c r="AE10" s="28">
        <v>4</v>
      </c>
      <c r="AF10" s="28">
        <v>0</v>
      </c>
      <c r="AG10" s="72">
        <f>SUM(B10:AF10)</f>
        <v>503</v>
      </c>
      <c r="AH10" s="72">
        <v>33.700000000000003</v>
      </c>
    </row>
    <row r="11" spans="1:34" ht="21" x14ac:dyDescent="0.35">
      <c r="A11" s="6" t="s">
        <v>113</v>
      </c>
      <c r="B11" s="45">
        <v>24</v>
      </c>
      <c r="C11" s="45">
        <v>21</v>
      </c>
      <c r="D11" s="45">
        <v>0</v>
      </c>
      <c r="E11" s="45">
        <v>14</v>
      </c>
      <c r="F11" s="45">
        <v>27</v>
      </c>
      <c r="G11" s="10">
        <v>64</v>
      </c>
      <c r="H11" s="27">
        <v>0</v>
      </c>
      <c r="I11" s="27">
        <v>0</v>
      </c>
      <c r="J11" s="27">
        <v>0</v>
      </c>
      <c r="K11" s="30">
        <v>0</v>
      </c>
      <c r="L11" s="27">
        <v>0</v>
      </c>
      <c r="M11" s="28">
        <v>78</v>
      </c>
      <c r="N11" s="27">
        <v>0</v>
      </c>
      <c r="O11" s="27">
        <v>3</v>
      </c>
      <c r="P11" s="27">
        <v>8</v>
      </c>
      <c r="Q11" s="27">
        <v>10</v>
      </c>
      <c r="R11" s="27">
        <v>0</v>
      </c>
      <c r="S11" s="28">
        <v>10</v>
      </c>
      <c r="T11" s="28">
        <v>13</v>
      </c>
      <c r="U11" s="27">
        <v>63</v>
      </c>
      <c r="V11" s="27">
        <v>18</v>
      </c>
      <c r="W11" s="27">
        <v>8</v>
      </c>
      <c r="X11" s="27">
        <v>29</v>
      </c>
      <c r="Y11" s="27">
        <v>3</v>
      </c>
      <c r="Z11" s="27">
        <v>6</v>
      </c>
      <c r="AA11" s="27">
        <v>12</v>
      </c>
      <c r="AB11" s="27">
        <v>31</v>
      </c>
      <c r="AC11" s="27">
        <v>23</v>
      </c>
      <c r="AD11" s="28">
        <v>9</v>
      </c>
      <c r="AE11" s="28">
        <v>0</v>
      </c>
      <c r="AF11" s="28">
        <v>0</v>
      </c>
      <c r="AG11" s="72">
        <f>SUM(B11:AF11)</f>
        <v>474</v>
      </c>
      <c r="AH11" s="72">
        <v>31.7</v>
      </c>
    </row>
    <row r="12" spans="1:34" ht="37.5" x14ac:dyDescent="0.35">
      <c r="A12" s="6" t="s">
        <v>112</v>
      </c>
      <c r="B12" s="45">
        <v>2</v>
      </c>
      <c r="C12" s="45">
        <v>15</v>
      </c>
      <c r="D12" s="45">
        <v>2</v>
      </c>
      <c r="E12" s="45">
        <v>64</v>
      </c>
      <c r="F12" s="45">
        <v>0</v>
      </c>
      <c r="G12" s="10">
        <v>3</v>
      </c>
      <c r="H12" s="27">
        <v>4</v>
      </c>
      <c r="I12" s="27">
        <v>2</v>
      </c>
      <c r="J12" s="27">
        <v>3</v>
      </c>
      <c r="K12" s="30">
        <v>5</v>
      </c>
      <c r="L12" s="27">
        <v>1</v>
      </c>
      <c r="M12" s="28"/>
      <c r="N12" s="27">
        <v>0</v>
      </c>
      <c r="O12" s="27">
        <v>3</v>
      </c>
      <c r="P12" s="27">
        <v>3</v>
      </c>
      <c r="Q12" s="27">
        <v>5</v>
      </c>
      <c r="R12" s="27">
        <v>7</v>
      </c>
      <c r="S12" s="28">
        <v>13</v>
      </c>
      <c r="T12" s="28">
        <v>7</v>
      </c>
      <c r="U12" s="27">
        <v>52</v>
      </c>
      <c r="V12" s="27">
        <v>66</v>
      </c>
      <c r="W12" s="27">
        <v>14</v>
      </c>
      <c r="X12" s="27">
        <v>0</v>
      </c>
      <c r="Y12" s="27">
        <v>18</v>
      </c>
      <c r="Z12" s="27">
        <v>7</v>
      </c>
      <c r="AA12" s="27">
        <v>19</v>
      </c>
      <c r="AB12" s="27">
        <v>13</v>
      </c>
      <c r="AC12" s="27">
        <v>76</v>
      </c>
      <c r="AD12" s="28">
        <v>15</v>
      </c>
      <c r="AE12" s="28">
        <v>12</v>
      </c>
      <c r="AF12" s="28">
        <v>0</v>
      </c>
      <c r="AG12" s="72">
        <f>SUM(B12:AF12)</f>
        <v>431</v>
      </c>
      <c r="AH12" s="72">
        <v>28.9</v>
      </c>
    </row>
    <row r="13" spans="1:34" ht="21" x14ac:dyDescent="0.35">
      <c r="A13" s="6" t="s">
        <v>150</v>
      </c>
      <c r="B13" s="45">
        <v>9</v>
      </c>
      <c r="C13" s="45">
        <v>9</v>
      </c>
      <c r="D13" s="45">
        <v>0</v>
      </c>
      <c r="E13" s="45">
        <v>65</v>
      </c>
      <c r="F13" s="45">
        <v>3</v>
      </c>
      <c r="G13" s="10">
        <v>0</v>
      </c>
      <c r="H13" s="27">
        <v>0</v>
      </c>
      <c r="I13" s="27">
        <v>0</v>
      </c>
      <c r="J13" s="27">
        <v>0</v>
      </c>
      <c r="K13" s="30">
        <v>0</v>
      </c>
      <c r="L13" s="27">
        <v>0</v>
      </c>
      <c r="M13" s="28"/>
      <c r="N13" s="27">
        <v>0</v>
      </c>
      <c r="O13" s="27">
        <v>0</v>
      </c>
      <c r="P13" s="27">
        <v>1</v>
      </c>
      <c r="Q13" s="27">
        <v>4</v>
      </c>
      <c r="R13" s="27">
        <v>0</v>
      </c>
      <c r="S13" s="28">
        <v>9</v>
      </c>
      <c r="T13" s="28">
        <v>2</v>
      </c>
      <c r="U13" s="27">
        <v>63</v>
      </c>
      <c r="V13" s="27">
        <v>68</v>
      </c>
      <c r="W13" s="27">
        <v>11</v>
      </c>
      <c r="X13" s="27">
        <v>0</v>
      </c>
      <c r="Y13" s="27">
        <v>18</v>
      </c>
      <c r="Z13" s="27">
        <v>6</v>
      </c>
      <c r="AA13" s="27">
        <v>24</v>
      </c>
      <c r="AB13" s="27">
        <v>3</v>
      </c>
      <c r="AC13" s="27">
        <v>60</v>
      </c>
      <c r="AD13" s="28">
        <v>18</v>
      </c>
      <c r="AE13" s="28">
        <v>11</v>
      </c>
      <c r="AF13" s="28">
        <v>0</v>
      </c>
      <c r="AG13" s="72">
        <f>SUM(B13:AF13)</f>
        <v>384</v>
      </c>
      <c r="AH13" s="72">
        <v>25.7</v>
      </c>
    </row>
    <row r="14" spans="1:34" ht="21" x14ac:dyDescent="0.35">
      <c r="A14" s="6" t="s">
        <v>127</v>
      </c>
      <c r="B14" s="45">
        <v>13</v>
      </c>
      <c r="C14" s="45">
        <v>13</v>
      </c>
      <c r="D14" s="45">
        <v>0</v>
      </c>
      <c r="E14" s="45">
        <v>37</v>
      </c>
      <c r="F14" s="45">
        <v>8</v>
      </c>
      <c r="G14" s="10">
        <v>0</v>
      </c>
      <c r="H14" s="27">
        <v>18</v>
      </c>
      <c r="I14" s="27">
        <v>3</v>
      </c>
      <c r="J14" s="27">
        <v>9</v>
      </c>
      <c r="K14" s="30">
        <v>3</v>
      </c>
      <c r="L14" s="27">
        <v>0</v>
      </c>
      <c r="M14" s="28"/>
      <c r="N14" s="27">
        <v>1</v>
      </c>
      <c r="O14" s="27">
        <v>4</v>
      </c>
      <c r="P14" s="27">
        <v>1</v>
      </c>
      <c r="Q14" s="27">
        <v>0</v>
      </c>
      <c r="R14" s="27">
        <v>3</v>
      </c>
      <c r="S14" s="28">
        <v>15</v>
      </c>
      <c r="T14" s="28">
        <v>6</v>
      </c>
      <c r="U14" s="27">
        <v>63</v>
      </c>
      <c r="V14" s="27">
        <v>64</v>
      </c>
      <c r="W14" s="27">
        <v>5</v>
      </c>
      <c r="X14" s="27">
        <v>6</v>
      </c>
      <c r="Y14" s="27">
        <v>13</v>
      </c>
      <c r="Z14" s="27">
        <v>4</v>
      </c>
      <c r="AA14" s="27">
        <v>27</v>
      </c>
      <c r="AB14" s="27">
        <v>4</v>
      </c>
      <c r="AC14" s="27">
        <v>44</v>
      </c>
      <c r="AD14" s="28">
        <v>7</v>
      </c>
      <c r="AE14" s="28">
        <v>4</v>
      </c>
      <c r="AF14" s="28">
        <v>0</v>
      </c>
      <c r="AG14" s="72">
        <f>SUM(B14:AF14)</f>
        <v>375</v>
      </c>
      <c r="AH14" s="72">
        <v>25.1</v>
      </c>
    </row>
    <row r="15" spans="1:34" ht="21" x14ac:dyDescent="0.35">
      <c r="A15" s="6" t="s">
        <v>122</v>
      </c>
      <c r="B15" s="45">
        <v>9</v>
      </c>
      <c r="C15" s="45">
        <v>16</v>
      </c>
      <c r="D15" s="45">
        <v>0</v>
      </c>
      <c r="E15" s="45">
        <v>30</v>
      </c>
      <c r="F15" s="45">
        <v>21</v>
      </c>
      <c r="G15" s="10">
        <v>0</v>
      </c>
      <c r="H15" s="27">
        <v>6</v>
      </c>
      <c r="I15" s="27">
        <v>1</v>
      </c>
      <c r="J15" s="27">
        <v>2</v>
      </c>
      <c r="K15" s="30">
        <v>2</v>
      </c>
      <c r="L15" s="27">
        <v>1</v>
      </c>
      <c r="M15" s="28"/>
      <c r="N15" s="27">
        <v>0</v>
      </c>
      <c r="O15" s="27">
        <v>0</v>
      </c>
      <c r="P15" s="27">
        <v>2</v>
      </c>
      <c r="Q15" s="27">
        <v>7</v>
      </c>
      <c r="R15" s="27">
        <v>3</v>
      </c>
      <c r="S15" s="28">
        <v>16</v>
      </c>
      <c r="T15" s="28">
        <v>4</v>
      </c>
      <c r="U15" s="27">
        <v>42</v>
      </c>
      <c r="V15" s="27">
        <v>31</v>
      </c>
      <c r="W15" s="27">
        <v>2</v>
      </c>
      <c r="X15" s="27">
        <v>0</v>
      </c>
      <c r="Y15" s="27">
        <v>10</v>
      </c>
      <c r="Z15" s="27">
        <v>2</v>
      </c>
      <c r="AA15" s="27">
        <v>28</v>
      </c>
      <c r="AB15" s="27">
        <v>5</v>
      </c>
      <c r="AC15" s="27">
        <v>26</v>
      </c>
      <c r="AD15" s="28">
        <v>9</v>
      </c>
      <c r="AE15" s="28">
        <v>2</v>
      </c>
      <c r="AF15" s="28">
        <v>0</v>
      </c>
      <c r="AG15" s="72">
        <f>SUM(B15:AF15)</f>
        <v>277</v>
      </c>
      <c r="AH15" s="72">
        <v>18.600000000000001</v>
      </c>
    </row>
    <row r="17" spans="1:1" ht="18.75" x14ac:dyDescent="0.25">
      <c r="A17" s="29" t="s">
        <v>67</v>
      </c>
    </row>
  </sheetData>
  <sortState xmlns:xlrd2="http://schemas.microsoft.com/office/spreadsheetml/2017/richdata2" ref="A6:AH15">
    <sortCondition descending="1" ref="AH4:AH15"/>
  </sortState>
  <mergeCells count="7">
    <mergeCell ref="S2:T2"/>
    <mergeCell ref="U2:AC2"/>
    <mergeCell ref="AD2:AF2"/>
    <mergeCell ref="A1:G1"/>
    <mergeCell ref="B2:F2"/>
    <mergeCell ref="H2:L2"/>
    <mergeCell ref="N2:R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F1CC-BC32-47F6-9F31-9D7779497A33}">
  <dimension ref="A1:F12"/>
  <sheetViews>
    <sheetView workbookViewId="0">
      <selection activeCell="G7" sqref="G7"/>
    </sheetView>
  </sheetViews>
  <sheetFormatPr defaultRowHeight="15" x14ac:dyDescent="0.25"/>
  <cols>
    <col min="1" max="1" width="99" customWidth="1"/>
    <col min="2" max="2" width="12" customWidth="1"/>
  </cols>
  <sheetData>
    <row r="1" spans="1:6" ht="18.75" x14ac:dyDescent="0.25">
      <c r="A1" s="4" t="s">
        <v>0</v>
      </c>
      <c r="B1" s="32"/>
      <c r="C1" s="110"/>
      <c r="D1" s="110"/>
      <c r="E1" s="110"/>
      <c r="F1" s="110"/>
    </row>
    <row r="2" spans="1:6" ht="18.75" x14ac:dyDescent="0.25">
      <c r="A2" s="4"/>
      <c r="B2" s="46" t="s">
        <v>29</v>
      </c>
      <c r="C2" s="43" t="s">
        <v>30</v>
      </c>
      <c r="D2" s="43" t="s">
        <v>31</v>
      </c>
      <c r="E2" s="43" t="s">
        <v>32</v>
      </c>
      <c r="F2" s="43" t="s">
        <v>33</v>
      </c>
    </row>
    <row r="3" spans="1:6" ht="18.75" x14ac:dyDescent="0.25">
      <c r="A3" s="6" t="s">
        <v>129</v>
      </c>
      <c r="B3" s="70">
        <v>61.1</v>
      </c>
      <c r="C3" s="63">
        <v>74.400000000000006</v>
      </c>
      <c r="D3" s="45">
        <v>14.3</v>
      </c>
      <c r="E3" s="63">
        <v>57.1</v>
      </c>
      <c r="F3" s="63">
        <v>100</v>
      </c>
    </row>
    <row r="4" spans="1:6" ht="18.75" x14ac:dyDescent="0.25">
      <c r="A4" s="6" t="s">
        <v>108</v>
      </c>
      <c r="B4" s="70">
        <v>72.2</v>
      </c>
      <c r="C4" s="63">
        <v>69.2</v>
      </c>
      <c r="D4" s="45">
        <v>0</v>
      </c>
      <c r="E4" s="45">
        <v>11.6</v>
      </c>
      <c r="F4" s="45">
        <v>25.9</v>
      </c>
    </row>
    <row r="5" spans="1:6" ht="18.75" x14ac:dyDescent="0.25">
      <c r="A5" s="6" t="s">
        <v>131</v>
      </c>
      <c r="B5" s="70">
        <v>97.2</v>
      </c>
      <c r="C5" s="63">
        <v>82.1</v>
      </c>
      <c r="D5" s="63">
        <v>64.3</v>
      </c>
      <c r="E5" s="63">
        <v>72.3</v>
      </c>
      <c r="F5" s="63">
        <v>100</v>
      </c>
    </row>
    <row r="6" spans="1:6" ht="37.5" x14ac:dyDescent="0.25">
      <c r="A6" s="6" t="s">
        <v>132</v>
      </c>
      <c r="B6" s="70">
        <v>91.7</v>
      </c>
      <c r="C6" s="45">
        <v>41</v>
      </c>
      <c r="D6" s="45">
        <v>0</v>
      </c>
      <c r="E6" s="63">
        <v>63.4</v>
      </c>
      <c r="F6" s="63">
        <v>57.4</v>
      </c>
    </row>
    <row r="7" spans="1:6" ht="18.75" x14ac:dyDescent="0.25">
      <c r="A7" s="6" t="s">
        <v>139</v>
      </c>
      <c r="B7" s="6">
        <v>19.399999999999999</v>
      </c>
      <c r="C7" s="45">
        <v>38.5</v>
      </c>
      <c r="D7" s="45">
        <v>0</v>
      </c>
      <c r="E7" s="45">
        <v>9.8000000000000007</v>
      </c>
      <c r="F7" s="63">
        <v>100</v>
      </c>
    </row>
    <row r="8" spans="1:6" ht="18.75" x14ac:dyDescent="0.25">
      <c r="A8" s="6" t="s">
        <v>120</v>
      </c>
      <c r="B8" s="6">
        <v>5.6</v>
      </c>
      <c r="C8" s="45">
        <v>38.5</v>
      </c>
      <c r="D8" s="45">
        <v>14.3</v>
      </c>
      <c r="E8" s="63">
        <v>57.1</v>
      </c>
      <c r="F8" s="45">
        <v>0</v>
      </c>
    </row>
    <row r="9" spans="1:6" ht="37.5" x14ac:dyDescent="0.25">
      <c r="A9" s="6" t="s">
        <v>113</v>
      </c>
      <c r="B9" s="70">
        <v>66.7</v>
      </c>
      <c r="C9" s="63">
        <v>53.8</v>
      </c>
      <c r="D9" s="45">
        <v>0</v>
      </c>
      <c r="E9" s="45">
        <v>12.5</v>
      </c>
      <c r="F9" s="63">
        <v>50</v>
      </c>
    </row>
    <row r="10" spans="1:6" ht="18.75" x14ac:dyDescent="0.25">
      <c r="A10" s="6" t="s">
        <v>134</v>
      </c>
      <c r="B10" s="6">
        <v>36.1</v>
      </c>
      <c r="C10" s="45">
        <v>33.299999999999997</v>
      </c>
      <c r="D10" s="45">
        <v>0</v>
      </c>
      <c r="E10" s="45">
        <v>33</v>
      </c>
      <c r="F10" s="45">
        <v>14.8</v>
      </c>
    </row>
    <row r="11" spans="1:6" ht="18.75" x14ac:dyDescent="0.25">
      <c r="A11" s="6" t="s">
        <v>115</v>
      </c>
      <c r="B11" s="6">
        <v>25</v>
      </c>
      <c r="C11" s="45">
        <v>41</v>
      </c>
      <c r="D11" s="45">
        <v>0</v>
      </c>
      <c r="E11" s="45">
        <v>26.8</v>
      </c>
      <c r="F11" s="45">
        <v>38.9</v>
      </c>
    </row>
    <row r="12" spans="1:6" ht="18.75" x14ac:dyDescent="0.25">
      <c r="A12" s="6" t="s">
        <v>116</v>
      </c>
      <c r="B12" s="6">
        <v>25</v>
      </c>
      <c r="C12" s="45">
        <v>23.1</v>
      </c>
      <c r="D12" s="45">
        <v>0</v>
      </c>
      <c r="E12" s="63">
        <v>58</v>
      </c>
      <c r="F12" s="45">
        <v>5.6</v>
      </c>
    </row>
  </sheetData>
  <mergeCells count="1">
    <mergeCell ref="C1:F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C90D-2056-475D-A72F-5CA424579D53}">
  <dimension ref="A1:E13"/>
  <sheetViews>
    <sheetView workbookViewId="0">
      <selection activeCell="B4" sqref="B4:B13"/>
    </sheetView>
  </sheetViews>
  <sheetFormatPr defaultRowHeight="15" x14ac:dyDescent="0.25"/>
  <cols>
    <col min="1" max="1" width="99" customWidth="1"/>
    <col min="2" max="2" width="11.7109375" customWidth="1"/>
  </cols>
  <sheetData>
    <row r="1" spans="1:5" ht="18.75" x14ac:dyDescent="0.25">
      <c r="A1" s="4" t="s">
        <v>0</v>
      </c>
      <c r="B1" s="4"/>
      <c r="C1" s="21"/>
    </row>
    <row r="2" spans="1:5" ht="45.75" customHeight="1" x14ac:dyDescent="0.25">
      <c r="A2" s="4"/>
      <c r="B2" s="4"/>
      <c r="C2" s="20" t="s">
        <v>38</v>
      </c>
      <c r="D2" s="20" t="s">
        <v>36</v>
      </c>
      <c r="E2" s="20">
        <v>88</v>
      </c>
    </row>
    <row r="3" spans="1:5" ht="18.75" x14ac:dyDescent="0.25">
      <c r="A3" s="4"/>
      <c r="B3" s="4"/>
    </row>
    <row r="4" spans="1:5" ht="18.75" x14ac:dyDescent="0.25">
      <c r="A4" s="6" t="s">
        <v>138</v>
      </c>
      <c r="B4" s="6">
        <v>11.4</v>
      </c>
      <c r="C4" s="20">
        <v>10</v>
      </c>
    </row>
    <row r="5" spans="1:5" ht="18.75" x14ac:dyDescent="0.25">
      <c r="A5" s="6" t="s">
        <v>108</v>
      </c>
      <c r="B5" s="6">
        <v>7.9</v>
      </c>
      <c r="C5" s="20">
        <v>7</v>
      </c>
    </row>
    <row r="6" spans="1:5" ht="18.75" x14ac:dyDescent="0.25">
      <c r="A6" s="6" t="s">
        <v>124</v>
      </c>
      <c r="B6" s="6">
        <v>17</v>
      </c>
      <c r="C6" s="20">
        <v>15</v>
      </c>
    </row>
    <row r="7" spans="1:5" ht="37.5" x14ac:dyDescent="0.25">
      <c r="A7" s="6" t="s">
        <v>132</v>
      </c>
      <c r="B7" s="6">
        <v>5.7</v>
      </c>
      <c r="C7" s="20">
        <v>5</v>
      </c>
    </row>
    <row r="8" spans="1:5" ht="18.75" x14ac:dyDescent="0.25">
      <c r="A8" s="6" t="s">
        <v>139</v>
      </c>
      <c r="B8" s="6">
        <v>2.2999999999999998</v>
      </c>
      <c r="C8" s="20">
        <v>2</v>
      </c>
    </row>
    <row r="9" spans="1:5" ht="18.75" x14ac:dyDescent="0.25">
      <c r="A9" s="6" t="s">
        <v>112</v>
      </c>
      <c r="B9" s="6">
        <v>3.4</v>
      </c>
      <c r="C9" s="20">
        <v>3</v>
      </c>
    </row>
    <row r="10" spans="1:5" ht="37.5" x14ac:dyDescent="0.25">
      <c r="A10" s="6" t="s">
        <v>121</v>
      </c>
      <c r="B10" s="6">
        <v>72.7</v>
      </c>
      <c r="C10" s="20">
        <v>64</v>
      </c>
    </row>
    <row r="11" spans="1:5" ht="18.75" x14ac:dyDescent="0.25">
      <c r="A11" s="6" t="s">
        <v>134</v>
      </c>
      <c r="B11" s="6">
        <v>0</v>
      </c>
      <c r="C11" s="20">
        <v>0</v>
      </c>
    </row>
    <row r="12" spans="1:5" ht="18.75" x14ac:dyDescent="0.25">
      <c r="A12" s="6" t="s">
        <v>122</v>
      </c>
      <c r="B12" s="6">
        <v>0</v>
      </c>
      <c r="C12" s="20">
        <v>0</v>
      </c>
    </row>
    <row r="13" spans="1:5" ht="18.75" x14ac:dyDescent="0.25">
      <c r="A13" s="6" t="s">
        <v>128</v>
      </c>
      <c r="B13" s="6">
        <v>0</v>
      </c>
      <c r="C13" s="20">
        <v>0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FB1F-19BE-40F9-8280-77251B52753D}">
  <dimension ref="A1:F13"/>
  <sheetViews>
    <sheetView workbookViewId="0">
      <selection activeCell="F4" sqref="F4:F13"/>
    </sheetView>
  </sheetViews>
  <sheetFormatPr defaultRowHeight="15" x14ac:dyDescent="0.25"/>
  <cols>
    <col min="1" max="1" width="99" customWidth="1"/>
    <col min="2" max="2" width="10" customWidth="1"/>
    <col min="6" max="6" width="11.5703125" customWidth="1"/>
  </cols>
  <sheetData>
    <row r="1" spans="1:6" ht="18.75" x14ac:dyDescent="0.25">
      <c r="A1" s="4" t="s">
        <v>0</v>
      </c>
      <c r="B1" s="4"/>
      <c r="C1" s="99"/>
      <c r="D1" s="99"/>
      <c r="E1" s="99"/>
      <c r="F1" s="99"/>
    </row>
    <row r="2" spans="1:6" ht="37.5" customHeight="1" x14ac:dyDescent="0.25">
      <c r="A2" s="4"/>
      <c r="B2" s="4"/>
      <c r="C2" s="100"/>
      <c r="D2" s="100"/>
      <c r="E2" s="100"/>
      <c r="F2" s="100"/>
    </row>
    <row r="3" spans="1:6" ht="30" x14ac:dyDescent="0.25">
      <c r="A3" s="4"/>
      <c r="B3" s="20" t="s">
        <v>41</v>
      </c>
      <c r="C3" s="20" t="s">
        <v>35</v>
      </c>
      <c r="D3" s="20" t="s">
        <v>42</v>
      </c>
      <c r="E3" s="20" t="s">
        <v>43</v>
      </c>
      <c r="F3" s="20" t="s">
        <v>44</v>
      </c>
    </row>
    <row r="4" spans="1:6" ht="18.75" x14ac:dyDescent="0.25">
      <c r="A4" s="6" t="s">
        <v>107</v>
      </c>
      <c r="B4" s="6">
        <v>50</v>
      </c>
      <c r="C4" s="27">
        <v>100</v>
      </c>
      <c r="D4" s="27">
        <v>100</v>
      </c>
      <c r="E4" s="27">
        <v>16.3</v>
      </c>
      <c r="F4" s="27">
        <v>80</v>
      </c>
    </row>
    <row r="5" spans="1:6" ht="18.75" x14ac:dyDescent="0.25">
      <c r="A5" s="6" t="s">
        <v>123</v>
      </c>
      <c r="B5" s="6">
        <v>52.6</v>
      </c>
      <c r="C5" s="27">
        <v>86.7</v>
      </c>
      <c r="D5" s="27">
        <v>60</v>
      </c>
      <c r="E5" s="27">
        <v>11.6</v>
      </c>
      <c r="F5" s="27">
        <v>100</v>
      </c>
    </row>
    <row r="6" spans="1:6" ht="18.75" x14ac:dyDescent="0.25">
      <c r="A6" s="6" t="s">
        <v>136</v>
      </c>
      <c r="B6" s="6">
        <v>18.399999999999999</v>
      </c>
      <c r="C6" s="27">
        <v>6.7</v>
      </c>
      <c r="D6" s="27">
        <v>4</v>
      </c>
      <c r="E6" s="27">
        <v>0</v>
      </c>
      <c r="F6" s="27">
        <v>20</v>
      </c>
    </row>
    <row r="7" spans="1:6" ht="37.5" x14ac:dyDescent="0.25">
      <c r="A7" s="6" t="s">
        <v>125</v>
      </c>
      <c r="B7" s="6">
        <v>5.3</v>
      </c>
      <c r="C7" s="27">
        <v>20</v>
      </c>
      <c r="D7" s="27">
        <v>0</v>
      </c>
      <c r="E7" s="27">
        <v>0</v>
      </c>
      <c r="F7" s="27">
        <v>100</v>
      </c>
    </row>
    <row r="8" spans="1:6" ht="18.75" x14ac:dyDescent="0.25">
      <c r="A8" s="6" t="s">
        <v>111</v>
      </c>
      <c r="B8" s="6">
        <v>21.1</v>
      </c>
      <c r="C8" s="27">
        <v>0</v>
      </c>
      <c r="D8" s="27">
        <v>0</v>
      </c>
      <c r="E8" s="27">
        <v>0</v>
      </c>
      <c r="F8" s="27">
        <v>0</v>
      </c>
    </row>
    <row r="9" spans="1:6" ht="18.75" x14ac:dyDescent="0.25">
      <c r="A9" s="6" t="s">
        <v>120</v>
      </c>
      <c r="B9" s="6">
        <v>10.5</v>
      </c>
      <c r="C9" s="27">
        <v>13.3</v>
      </c>
      <c r="D9" s="27">
        <v>12</v>
      </c>
      <c r="E9" s="27">
        <v>11.6</v>
      </c>
      <c r="F9" s="27">
        <v>20</v>
      </c>
    </row>
    <row r="10" spans="1:6" ht="37.5" x14ac:dyDescent="0.25">
      <c r="A10" s="6" t="s">
        <v>126</v>
      </c>
      <c r="B10" s="6">
        <v>0</v>
      </c>
      <c r="C10" s="27">
        <v>0</v>
      </c>
      <c r="D10" s="27">
        <v>0</v>
      </c>
      <c r="E10" s="27">
        <v>0</v>
      </c>
      <c r="F10" s="27">
        <v>0</v>
      </c>
    </row>
    <row r="11" spans="1:6" ht="18.75" x14ac:dyDescent="0.25">
      <c r="A11" s="6" t="s">
        <v>114</v>
      </c>
      <c r="B11" s="6">
        <v>47.4</v>
      </c>
      <c r="C11" s="27">
        <v>20</v>
      </c>
      <c r="D11" s="27">
        <v>36</v>
      </c>
      <c r="E11" s="27">
        <v>6.9</v>
      </c>
      <c r="F11" s="27">
        <v>0</v>
      </c>
    </row>
    <row r="12" spans="1:6" ht="18.75" x14ac:dyDescent="0.25">
      <c r="A12" s="6" t="s">
        <v>137</v>
      </c>
      <c r="B12" s="6">
        <v>15.8</v>
      </c>
      <c r="C12" s="27">
        <v>6.7</v>
      </c>
      <c r="D12" s="27">
        <v>8</v>
      </c>
      <c r="E12" s="27">
        <v>4.7</v>
      </c>
      <c r="F12" s="27">
        <v>20</v>
      </c>
    </row>
    <row r="13" spans="1:6" ht="18.75" x14ac:dyDescent="0.25">
      <c r="A13" s="6" t="s">
        <v>128</v>
      </c>
      <c r="B13" s="6">
        <v>0</v>
      </c>
      <c r="C13" s="27">
        <v>0</v>
      </c>
      <c r="D13" s="27">
        <v>0</v>
      </c>
      <c r="E13" s="27">
        <v>0</v>
      </c>
      <c r="F13" s="27">
        <v>0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6591-7757-422D-90BC-496725A26914}">
  <dimension ref="A1:C15"/>
  <sheetViews>
    <sheetView workbookViewId="0">
      <selection activeCell="B6" sqref="B6:B15"/>
    </sheetView>
  </sheetViews>
  <sheetFormatPr defaultRowHeight="15" x14ac:dyDescent="0.25"/>
  <cols>
    <col min="1" max="1" width="99" customWidth="1"/>
    <col min="2" max="2" width="10.42578125" customWidth="1"/>
  </cols>
  <sheetData>
    <row r="1" spans="1:3" ht="29.25" customHeight="1" x14ac:dyDescent="0.25">
      <c r="A1" s="4" t="s">
        <v>0</v>
      </c>
      <c r="B1" s="4"/>
      <c r="C1" s="21"/>
    </row>
    <row r="2" spans="1:3" ht="18.75" x14ac:dyDescent="0.25">
      <c r="A2" s="4"/>
      <c r="B2" s="4"/>
      <c r="C2" s="20" t="s">
        <v>40</v>
      </c>
    </row>
    <row r="3" spans="1:3" ht="18.75" x14ac:dyDescent="0.25">
      <c r="A3" s="4"/>
      <c r="B3" s="37"/>
    </row>
    <row r="4" spans="1:3" ht="18.75" x14ac:dyDescent="0.25">
      <c r="A4" s="5" t="s">
        <v>27</v>
      </c>
      <c r="B4" s="5"/>
      <c r="C4" s="27">
        <v>78</v>
      </c>
    </row>
    <row r="5" spans="1:3" ht="18.75" x14ac:dyDescent="0.25">
      <c r="A5" s="5" t="s">
        <v>2</v>
      </c>
      <c r="B5" s="5"/>
      <c r="C5" s="27"/>
    </row>
    <row r="6" spans="1:3" ht="18.75" x14ac:dyDescent="0.25">
      <c r="A6" s="6" t="s">
        <v>129</v>
      </c>
      <c r="B6" s="6">
        <v>100</v>
      </c>
      <c r="C6" s="27">
        <v>78</v>
      </c>
    </row>
    <row r="7" spans="1:3" ht="18.75" x14ac:dyDescent="0.25">
      <c r="A7" s="6" t="s">
        <v>123</v>
      </c>
      <c r="B7" s="6">
        <v>100</v>
      </c>
      <c r="C7" s="27">
        <v>78</v>
      </c>
    </row>
    <row r="8" spans="1:3" ht="18.75" x14ac:dyDescent="0.25">
      <c r="A8" s="6" t="s">
        <v>136</v>
      </c>
      <c r="B8" s="6"/>
      <c r="C8" s="27"/>
    </row>
    <row r="9" spans="1:3" ht="37.5" x14ac:dyDescent="0.25">
      <c r="A9" s="6" t="s">
        <v>132</v>
      </c>
      <c r="B9" s="6">
        <v>100</v>
      </c>
      <c r="C9" s="27">
        <v>78</v>
      </c>
    </row>
    <row r="10" spans="1:3" ht="18.75" x14ac:dyDescent="0.25">
      <c r="A10" s="6" t="s">
        <v>111</v>
      </c>
      <c r="B10" s="6"/>
      <c r="C10" s="27"/>
    </row>
    <row r="11" spans="1:3" ht="18.75" x14ac:dyDescent="0.25">
      <c r="A11" s="6" t="s">
        <v>112</v>
      </c>
      <c r="B11" s="6"/>
      <c r="C11" s="27"/>
    </row>
    <row r="12" spans="1:3" ht="37.5" x14ac:dyDescent="0.25">
      <c r="A12" s="6" t="s">
        <v>113</v>
      </c>
      <c r="B12" s="6">
        <v>100</v>
      </c>
      <c r="C12" s="27">
        <v>78</v>
      </c>
    </row>
    <row r="13" spans="1:3" ht="18.75" x14ac:dyDescent="0.25">
      <c r="A13" s="6" t="s">
        <v>114</v>
      </c>
      <c r="B13" s="6"/>
      <c r="C13" s="27"/>
    </row>
    <row r="14" spans="1:3" ht="18.75" x14ac:dyDescent="0.25">
      <c r="A14" s="6" t="s">
        <v>115</v>
      </c>
      <c r="B14" s="6"/>
      <c r="C14" s="27"/>
    </row>
    <row r="15" spans="1:3" ht="18.75" x14ac:dyDescent="0.25">
      <c r="A15" s="6" t="s">
        <v>116</v>
      </c>
      <c r="B15" s="6"/>
      <c r="C15" s="2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4F46-5D62-4AA6-A690-702A9105F9AB}">
  <dimension ref="A1:F13"/>
  <sheetViews>
    <sheetView workbookViewId="0">
      <selection activeCell="F4" sqref="F4:F13"/>
    </sheetView>
  </sheetViews>
  <sheetFormatPr defaultRowHeight="15" x14ac:dyDescent="0.25"/>
  <cols>
    <col min="1" max="1" width="99" customWidth="1"/>
    <col min="2" max="2" width="9.7109375" customWidth="1"/>
    <col min="4" max="4" width="12.140625" customWidth="1"/>
    <col min="5" max="5" width="11" customWidth="1"/>
    <col min="6" max="6" width="11.140625" customWidth="1"/>
  </cols>
  <sheetData>
    <row r="1" spans="1:6" ht="18.75" x14ac:dyDescent="0.25">
      <c r="A1" s="4" t="s">
        <v>0</v>
      </c>
      <c r="B1" s="4"/>
      <c r="C1" s="102"/>
      <c r="D1" s="102"/>
      <c r="E1" s="102"/>
      <c r="F1" s="102"/>
    </row>
    <row r="2" spans="1:6" ht="18.75" x14ac:dyDescent="0.25">
      <c r="A2" s="4"/>
      <c r="B2" s="4"/>
      <c r="C2" s="101"/>
      <c r="D2" s="101"/>
      <c r="E2" s="101"/>
      <c r="F2" s="101"/>
    </row>
    <row r="3" spans="1:6" ht="30" x14ac:dyDescent="0.25">
      <c r="A3" s="4"/>
      <c r="B3" s="20" t="s">
        <v>47</v>
      </c>
      <c r="C3" s="20" t="s">
        <v>48</v>
      </c>
      <c r="D3" s="20" t="s">
        <v>49</v>
      </c>
      <c r="E3" s="20" t="s">
        <v>50</v>
      </c>
      <c r="F3" s="20" t="s">
        <v>51</v>
      </c>
    </row>
    <row r="4" spans="1:6" ht="18.75" x14ac:dyDescent="0.25">
      <c r="A4" s="6" t="s">
        <v>129</v>
      </c>
      <c r="B4" s="6">
        <v>100</v>
      </c>
      <c r="C4" s="27">
        <v>21.3</v>
      </c>
      <c r="D4" s="27">
        <v>62.5</v>
      </c>
      <c r="E4" s="27">
        <v>92.3</v>
      </c>
      <c r="F4" s="27">
        <v>100</v>
      </c>
    </row>
    <row r="5" spans="1:6" ht="18.75" x14ac:dyDescent="0.25">
      <c r="A5" s="6" t="s">
        <v>123</v>
      </c>
      <c r="B5" s="6"/>
      <c r="C5" s="27">
        <v>25.5</v>
      </c>
      <c r="D5" s="27">
        <v>75</v>
      </c>
      <c r="E5" s="27">
        <v>61.5</v>
      </c>
      <c r="F5" s="27">
        <v>100</v>
      </c>
    </row>
    <row r="6" spans="1:6" ht="18.75" x14ac:dyDescent="0.25">
      <c r="A6" s="6" t="s">
        <v>136</v>
      </c>
      <c r="B6" s="6"/>
      <c r="C6" s="27">
        <v>44.7</v>
      </c>
      <c r="D6" s="27">
        <v>87.5</v>
      </c>
      <c r="E6" s="27">
        <v>92.3</v>
      </c>
      <c r="F6" s="27">
        <v>66.7</v>
      </c>
    </row>
    <row r="7" spans="1:6" ht="37.5" x14ac:dyDescent="0.25">
      <c r="A7" s="6" t="s">
        <v>125</v>
      </c>
      <c r="B7" s="6">
        <v>33.299999999999997</v>
      </c>
      <c r="C7" s="27">
        <v>48.9</v>
      </c>
      <c r="D7" s="27">
        <v>25</v>
      </c>
      <c r="E7" s="27">
        <v>53.8</v>
      </c>
      <c r="F7" s="27">
        <v>100</v>
      </c>
    </row>
    <row r="8" spans="1:6" ht="18.75" x14ac:dyDescent="0.25">
      <c r="A8" s="6" t="s">
        <v>111</v>
      </c>
      <c r="B8" s="6">
        <v>50</v>
      </c>
      <c r="C8" s="27">
        <v>4.3</v>
      </c>
      <c r="D8" s="27">
        <v>50</v>
      </c>
      <c r="E8" s="27">
        <v>46.2</v>
      </c>
      <c r="F8" s="27">
        <v>25</v>
      </c>
    </row>
    <row r="9" spans="1:6" ht="18.75" x14ac:dyDescent="0.25">
      <c r="A9" s="6" t="s">
        <v>120</v>
      </c>
      <c r="B9" s="6"/>
      <c r="C9" s="27">
        <v>6.4</v>
      </c>
      <c r="D9" s="27">
        <v>37.5</v>
      </c>
      <c r="E9" s="27">
        <v>38.5</v>
      </c>
      <c r="F9" s="27">
        <v>58.3</v>
      </c>
    </row>
    <row r="10" spans="1:6" ht="37.5" x14ac:dyDescent="0.25">
      <c r="A10" s="6" t="s">
        <v>126</v>
      </c>
      <c r="B10" s="6"/>
      <c r="C10" s="27">
        <v>6.4</v>
      </c>
      <c r="D10" s="27">
        <v>100</v>
      </c>
      <c r="E10" s="27">
        <v>76.900000000000006</v>
      </c>
      <c r="F10" s="27"/>
    </row>
    <row r="11" spans="1:6" ht="18.75" x14ac:dyDescent="0.25">
      <c r="A11" s="6" t="s">
        <v>114</v>
      </c>
      <c r="B11" s="6">
        <v>16.7</v>
      </c>
      <c r="C11" s="27">
        <v>8.5</v>
      </c>
      <c r="D11" s="27">
        <v>12.5</v>
      </c>
      <c r="E11" s="27"/>
      <c r="F11" s="27">
        <v>25</v>
      </c>
    </row>
    <row r="12" spans="1:6" ht="18.75" x14ac:dyDescent="0.25">
      <c r="A12" s="6" t="s">
        <v>137</v>
      </c>
      <c r="B12" s="6"/>
      <c r="C12" s="27"/>
      <c r="D12" s="27">
        <v>25</v>
      </c>
      <c r="E12" s="27">
        <v>53.8</v>
      </c>
      <c r="F12" s="27">
        <v>25</v>
      </c>
    </row>
    <row r="13" spans="1:6" ht="18.75" x14ac:dyDescent="0.25">
      <c r="A13" s="6" t="s">
        <v>128</v>
      </c>
      <c r="B13" s="6"/>
      <c r="C13" s="27"/>
      <c r="D13" s="27">
        <v>12.5</v>
      </c>
      <c r="E13" s="27">
        <v>30.8</v>
      </c>
      <c r="F13" s="27"/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96F9-2727-4423-8009-95CA9E717210}">
  <dimension ref="A1:C13"/>
  <sheetViews>
    <sheetView workbookViewId="0">
      <selection activeCell="C4" sqref="C4:C13"/>
    </sheetView>
  </sheetViews>
  <sheetFormatPr defaultRowHeight="15" x14ac:dyDescent="0.25"/>
  <cols>
    <col min="1" max="1" width="99" customWidth="1"/>
    <col min="2" max="2" width="10.7109375" customWidth="1"/>
  </cols>
  <sheetData>
    <row r="1" spans="1:3" ht="18.75" customHeight="1" x14ac:dyDescent="0.25">
      <c r="A1" s="4" t="s">
        <v>0</v>
      </c>
      <c r="B1" s="4"/>
      <c r="C1" s="18"/>
    </row>
    <row r="2" spans="1:3" ht="18.75" x14ac:dyDescent="0.25">
      <c r="A2" s="4"/>
      <c r="B2" s="4"/>
      <c r="C2" s="20"/>
    </row>
    <row r="3" spans="1:3" ht="18.75" x14ac:dyDescent="0.25">
      <c r="A3" s="4"/>
      <c r="B3" s="12" t="s">
        <v>53</v>
      </c>
      <c r="C3" s="12" t="s">
        <v>54</v>
      </c>
    </row>
    <row r="4" spans="1:3" ht="18.75" x14ac:dyDescent="0.25">
      <c r="A4" s="6" t="s">
        <v>107</v>
      </c>
      <c r="B4" s="6">
        <v>29.5</v>
      </c>
      <c r="C4" s="27">
        <v>20.8</v>
      </c>
    </row>
    <row r="5" spans="1:3" ht="18.75" x14ac:dyDescent="0.25">
      <c r="A5" s="6" t="s">
        <v>130</v>
      </c>
      <c r="B5" s="6">
        <v>47.5</v>
      </c>
      <c r="C5" s="27">
        <v>41.6</v>
      </c>
    </row>
    <row r="6" spans="1:3" ht="18.75" x14ac:dyDescent="0.25">
      <c r="A6" s="6" t="s">
        <v>124</v>
      </c>
      <c r="B6" s="6">
        <v>80.3</v>
      </c>
      <c r="C6" s="27">
        <v>61</v>
      </c>
    </row>
    <row r="7" spans="1:3" ht="37.5" x14ac:dyDescent="0.25">
      <c r="A7" s="6" t="s">
        <v>110</v>
      </c>
      <c r="B7" s="6">
        <v>63.9</v>
      </c>
      <c r="C7" s="27">
        <v>44.2</v>
      </c>
    </row>
    <row r="8" spans="1:3" ht="18.75" x14ac:dyDescent="0.25">
      <c r="A8" s="6" t="s">
        <v>119</v>
      </c>
      <c r="B8" s="6">
        <v>65.599999999999994</v>
      </c>
      <c r="C8" s="27">
        <v>37.700000000000003</v>
      </c>
    </row>
    <row r="9" spans="1:3" ht="18.75" x14ac:dyDescent="0.25">
      <c r="A9" s="6" t="s">
        <v>120</v>
      </c>
      <c r="B9" s="6">
        <v>21.3</v>
      </c>
      <c r="C9" s="27">
        <v>9.1</v>
      </c>
    </row>
    <row r="10" spans="1:3" ht="37.5" x14ac:dyDescent="0.25">
      <c r="A10" s="6" t="s">
        <v>113</v>
      </c>
      <c r="B10" s="6">
        <v>16.399999999999999</v>
      </c>
      <c r="C10" s="27">
        <v>16.899999999999999</v>
      </c>
    </row>
    <row r="11" spans="1:3" ht="18.75" x14ac:dyDescent="0.25">
      <c r="A11" s="6" t="s">
        <v>140</v>
      </c>
      <c r="B11" s="6">
        <v>24.6</v>
      </c>
      <c r="C11" s="27">
        <v>7.8</v>
      </c>
    </row>
    <row r="12" spans="1:3" ht="18.75" x14ac:dyDescent="0.25">
      <c r="A12" s="6" t="s">
        <v>122</v>
      </c>
      <c r="B12" s="6">
        <v>26.2</v>
      </c>
      <c r="C12" s="27">
        <v>5.2</v>
      </c>
    </row>
    <row r="13" spans="1:3" ht="18.75" x14ac:dyDescent="0.25">
      <c r="A13" s="6" t="s">
        <v>128</v>
      </c>
      <c r="B13" s="6">
        <v>14.8</v>
      </c>
      <c r="C13" s="27">
        <v>2.6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43C6-371E-47CA-8A95-FD28DBAF820B}">
  <dimension ref="A1:J13"/>
  <sheetViews>
    <sheetView zoomScale="90" zoomScaleNormal="90" workbookViewId="0">
      <selection activeCell="J4" sqref="J4:J13"/>
    </sheetView>
  </sheetViews>
  <sheetFormatPr defaultRowHeight="15" x14ac:dyDescent="0.25"/>
  <cols>
    <col min="1" max="1" width="99" customWidth="1"/>
    <col min="2" max="2" width="10.42578125" customWidth="1"/>
  </cols>
  <sheetData>
    <row r="1" spans="1:10" ht="18.75" x14ac:dyDescent="0.25">
      <c r="A1" s="4" t="s">
        <v>0</v>
      </c>
      <c r="B1" s="4"/>
      <c r="C1" s="102"/>
      <c r="D1" s="102"/>
      <c r="E1" s="102"/>
      <c r="F1" s="102"/>
      <c r="G1" s="102"/>
      <c r="H1" s="102"/>
      <c r="I1" s="102"/>
      <c r="J1" s="102"/>
    </row>
    <row r="2" spans="1:10" ht="18.75" x14ac:dyDescent="0.25">
      <c r="A2" s="4"/>
      <c r="B2" s="4"/>
      <c r="C2" s="101"/>
      <c r="D2" s="101"/>
      <c r="E2" s="101"/>
      <c r="F2" s="101"/>
      <c r="G2" s="101"/>
      <c r="H2" s="101"/>
      <c r="I2" s="101"/>
      <c r="J2" s="101"/>
    </row>
    <row r="3" spans="1:10" ht="18.75" x14ac:dyDescent="0.25">
      <c r="A3" s="4"/>
      <c r="B3" s="12" t="s">
        <v>56</v>
      </c>
      <c r="C3" s="20" t="s">
        <v>57</v>
      </c>
      <c r="D3" s="15" t="s">
        <v>58</v>
      </c>
      <c r="E3" s="15" t="s">
        <v>59</v>
      </c>
      <c r="F3" s="15" t="s">
        <v>28</v>
      </c>
      <c r="G3" s="15" t="s">
        <v>31</v>
      </c>
      <c r="H3" s="15" t="s">
        <v>61</v>
      </c>
      <c r="I3" s="15" t="s">
        <v>62</v>
      </c>
      <c r="J3" s="15" t="s">
        <v>63</v>
      </c>
    </row>
    <row r="4" spans="1:10" ht="18.75" x14ac:dyDescent="0.25">
      <c r="A4" s="6" t="s">
        <v>107</v>
      </c>
      <c r="B4" s="6">
        <v>74.400000000000006</v>
      </c>
      <c r="C4" s="27">
        <v>64</v>
      </c>
      <c r="D4" s="27">
        <v>82.4</v>
      </c>
      <c r="E4" s="27">
        <v>100</v>
      </c>
      <c r="F4" s="27">
        <v>53.6</v>
      </c>
      <c r="G4" s="27">
        <v>61.5</v>
      </c>
      <c r="H4" s="27">
        <v>56.9</v>
      </c>
      <c r="I4" s="27">
        <v>82.8</v>
      </c>
      <c r="J4" s="27">
        <v>63.2</v>
      </c>
    </row>
    <row r="5" spans="1:10" ht="18.75" x14ac:dyDescent="0.25">
      <c r="A5" s="6" t="s">
        <v>108</v>
      </c>
      <c r="B5" s="6">
        <v>57.4</v>
      </c>
      <c r="C5" s="27">
        <v>45.3</v>
      </c>
      <c r="D5" s="27">
        <v>29.4</v>
      </c>
      <c r="E5" s="27">
        <v>86.2</v>
      </c>
      <c r="F5" s="27">
        <v>25</v>
      </c>
      <c r="G5" s="27">
        <v>76.900000000000006</v>
      </c>
      <c r="H5" s="27">
        <v>27.6</v>
      </c>
      <c r="I5" s="27">
        <v>93.1</v>
      </c>
      <c r="J5" s="27">
        <v>48.7</v>
      </c>
    </row>
    <row r="6" spans="1:10" ht="18.75" x14ac:dyDescent="0.25">
      <c r="A6" s="6" t="s">
        <v>136</v>
      </c>
      <c r="B6" s="6">
        <v>72.900000000000006</v>
      </c>
      <c r="C6" s="27">
        <v>76.900000000000006</v>
      </c>
      <c r="D6" s="27">
        <v>76.5</v>
      </c>
      <c r="E6" s="27">
        <v>37.9</v>
      </c>
      <c r="F6" s="27">
        <v>71.400000000000006</v>
      </c>
      <c r="G6" s="27">
        <v>61.5</v>
      </c>
      <c r="H6" s="27">
        <v>67.2</v>
      </c>
      <c r="I6" s="27">
        <v>82.8</v>
      </c>
      <c r="J6" s="27">
        <v>74.400000000000006</v>
      </c>
    </row>
    <row r="7" spans="1:10" ht="37.5" x14ac:dyDescent="0.25">
      <c r="A7" s="6" t="s">
        <v>125</v>
      </c>
      <c r="B7" s="6">
        <v>56.6</v>
      </c>
      <c r="C7" s="27">
        <v>73.400000000000006</v>
      </c>
      <c r="D7" s="27">
        <v>58.8</v>
      </c>
      <c r="E7" s="27">
        <v>55.2</v>
      </c>
      <c r="F7" s="27">
        <v>85.7</v>
      </c>
      <c r="G7" s="27">
        <v>76.900000000000006</v>
      </c>
      <c r="H7" s="27">
        <v>87.9</v>
      </c>
      <c r="I7" s="27">
        <v>50</v>
      </c>
      <c r="J7" s="27">
        <v>76.099999999999994</v>
      </c>
    </row>
    <row r="8" spans="1:10" ht="18.75" x14ac:dyDescent="0.25">
      <c r="A8" s="6" t="s">
        <v>141</v>
      </c>
      <c r="B8" s="6">
        <v>19.399999999999999</v>
      </c>
      <c r="C8" s="27">
        <v>62.6</v>
      </c>
      <c r="D8" s="27">
        <v>17.600000000000001</v>
      </c>
      <c r="E8" s="27">
        <v>100</v>
      </c>
      <c r="F8" s="27">
        <v>42.9</v>
      </c>
      <c r="G8" s="27">
        <v>30.8</v>
      </c>
      <c r="H8" s="27">
        <v>70.7</v>
      </c>
      <c r="I8" s="27">
        <v>94.8</v>
      </c>
      <c r="J8" s="27">
        <v>41.9</v>
      </c>
    </row>
    <row r="9" spans="1:10" ht="18.75" x14ac:dyDescent="0.25">
      <c r="A9" s="6" t="s">
        <v>142</v>
      </c>
      <c r="B9" s="6">
        <v>40.299999999999997</v>
      </c>
      <c r="C9" s="27">
        <v>47.5</v>
      </c>
      <c r="D9" s="27">
        <v>82.4</v>
      </c>
      <c r="E9" s="27"/>
      <c r="F9" s="27">
        <v>64.3</v>
      </c>
      <c r="G9" s="27">
        <v>53.8</v>
      </c>
      <c r="H9" s="27">
        <v>32.799999999999997</v>
      </c>
      <c r="I9" s="27">
        <v>22.4</v>
      </c>
      <c r="J9" s="27">
        <v>64.900000000000006</v>
      </c>
    </row>
    <row r="10" spans="1:10" ht="37.5" x14ac:dyDescent="0.25">
      <c r="A10" s="6" t="s">
        <v>113</v>
      </c>
      <c r="B10" s="6">
        <v>48.8</v>
      </c>
      <c r="C10" s="27">
        <v>12.9</v>
      </c>
      <c r="D10" s="27">
        <v>47.1</v>
      </c>
      <c r="E10" s="27">
        <v>100</v>
      </c>
      <c r="F10" s="27">
        <v>10.7</v>
      </c>
      <c r="G10" s="27">
        <v>46.2</v>
      </c>
      <c r="H10" s="27">
        <v>20.7</v>
      </c>
      <c r="I10" s="27">
        <v>53.4</v>
      </c>
      <c r="J10" s="27">
        <v>19.7</v>
      </c>
    </row>
    <row r="11" spans="1:10" ht="18.75" x14ac:dyDescent="0.25">
      <c r="A11" s="6" t="s">
        <v>127</v>
      </c>
      <c r="B11" s="6">
        <v>48.8</v>
      </c>
      <c r="C11" s="27">
        <v>46</v>
      </c>
      <c r="D11" s="27">
        <v>29.4</v>
      </c>
      <c r="E11" s="27">
        <v>20.7</v>
      </c>
      <c r="F11" s="27">
        <v>46.4</v>
      </c>
      <c r="G11" s="27">
        <v>30.8</v>
      </c>
      <c r="H11" s="27">
        <v>46.6</v>
      </c>
      <c r="I11" s="27">
        <v>6.9</v>
      </c>
      <c r="J11" s="27">
        <v>37.6</v>
      </c>
    </row>
    <row r="12" spans="1:10" ht="18.75" x14ac:dyDescent="0.25">
      <c r="A12" s="6" t="s">
        <v>115</v>
      </c>
      <c r="B12" s="6">
        <v>32.6</v>
      </c>
      <c r="C12" s="27">
        <v>22.3</v>
      </c>
      <c r="D12" s="27">
        <v>11.8</v>
      </c>
      <c r="E12" s="27"/>
      <c r="F12" s="27">
        <v>35.700000000000003</v>
      </c>
      <c r="G12" s="27">
        <v>15.4</v>
      </c>
      <c r="H12" s="27">
        <v>48.3</v>
      </c>
      <c r="I12" s="27">
        <v>8.6</v>
      </c>
      <c r="J12" s="27">
        <v>22.2</v>
      </c>
    </row>
    <row r="13" spans="1:10" ht="18.75" x14ac:dyDescent="0.25">
      <c r="A13" s="6" t="s">
        <v>128</v>
      </c>
      <c r="B13" s="6">
        <v>48.8</v>
      </c>
      <c r="C13" s="27">
        <v>48.9</v>
      </c>
      <c r="D13" s="27">
        <v>64.7</v>
      </c>
      <c r="E13" s="27"/>
      <c r="F13" s="27">
        <v>64.3</v>
      </c>
      <c r="G13" s="27">
        <v>46.2</v>
      </c>
      <c r="H13" s="27">
        <v>41.4</v>
      </c>
      <c r="I13" s="27">
        <v>5.2</v>
      </c>
      <c r="J13" s="27">
        <v>51.3</v>
      </c>
    </row>
  </sheetData>
  <mergeCells count="2">
    <mergeCell ref="C1:J1"/>
    <mergeCell ref="C2:J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7940-7E60-4CBA-8D0C-B02CF6F39C83}">
  <dimension ref="A1:D13"/>
  <sheetViews>
    <sheetView workbookViewId="0">
      <selection activeCell="D4" sqref="D4:D13"/>
    </sheetView>
  </sheetViews>
  <sheetFormatPr defaultRowHeight="15" x14ac:dyDescent="0.25"/>
  <cols>
    <col min="1" max="1" width="99" customWidth="1"/>
    <col min="2" max="2" width="12.140625" customWidth="1"/>
  </cols>
  <sheetData>
    <row r="1" spans="1:4" ht="18.75" x14ac:dyDescent="0.25">
      <c r="A1" s="4" t="s">
        <v>0</v>
      </c>
      <c r="B1" s="4"/>
      <c r="C1" s="102"/>
      <c r="D1" s="102"/>
    </row>
    <row r="2" spans="1:4" ht="18.75" x14ac:dyDescent="0.25">
      <c r="A2" s="4"/>
      <c r="B2" s="4"/>
      <c r="C2" s="101"/>
      <c r="D2" s="101"/>
    </row>
    <row r="3" spans="1:4" ht="18.75" x14ac:dyDescent="0.25">
      <c r="A3" s="4"/>
      <c r="B3" s="17" t="s">
        <v>36</v>
      </c>
      <c r="C3" s="17" t="s">
        <v>41</v>
      </c>
      <c r="D3" s="17" t="s">
        <v>42</v>
      </c>
    </row>
    <row r="4" spans="1:4" ht="18.75" x14ac:dyDescent="0.25">
      <c r="A4" s="6" t="s">
        <v>143</v>
      </c>
      <c r="B4" s="6">
        <v>92.9</v>
      </c>
      <c r="C4" s="27">
        <v>71.400000000000006</v>
      </c>
      <c r="D4" s="27">
        <v>16.7</v>
      </c>
    </row>
    <row r="5" spans="1:4" ht="18.75" x14ac:dyDescent="0.25">
      <c r="A5" s="6" t="s">
        <v>130</v>
      </c>
      <c r="B5" s="6">
        <v>50</v>
      </c>
      <c r="C5" s="27">
        <v>57.1</v>
      </c>
      <c r="D5" s="27"/>
    </row>
    <row r="6" spans="1:4" ht="18.75" x14ac:dyDescent="0.25">
      <c r="A6" s="6" t="s">
        <v>136</v>
      </c>
      <c r="B6" s="6">
        <v>97.6</v>
      </c>
      <c r="C6" s="27">
        <v>42.9</v>
      </c>
      <c r="D6" s="27">
        <v>75.599999999999994</v>
      </c>
    </row>
    <row r="7" spans="1:4" ht="37.5" x14ac:dyDescent="0.25">
      <c r="A7" s="6" t="s">
        <v>125</v>
      </c>
      <c r="B7" s="6">
        <v>97.6</v>
      </c>
      <c r="C7" s="27">
        <v>78.599999999999994</v>
      </c>
      <c r="D7" s="27"/>
    </row>
    <row r="8" spans="1:4" ht="18.75" x14ac:dyDescent="0.25">
      <c r="A8" s="6" t="s">
        <v>111</v>
      </c>
      <c r="B8" s="6">
        <v>23.8</v>
      </c>
      <c r="C8" s="27">
        <v>28.6</v>
      </c>
      <c r="D8" s="27"/>
    </row>
    <row r="9" spans="1:4" ht="18.75" x14ac:dyDescent="0.25">
      <c r="A9" s="6" t="s">
        <v>142</v>
      </c>
      <c r="B9" s="6">
        <v>35.700000000000003</v>
      </c>
      <c r="C9" s="27">
        <v>85.7</v>
      </c>
      <c r="D9" s="27"/>
    </row>
    <row r="10" spans="1:4" ht="37.5" x14ac:dyDescent="0.25">
      <c r="A10" s="6" t="s">
        <v>121</v>
      </c>
      <c r="B10" s="6">
        <v>21.4</v>
      </c>
      <c r="C10" s="27"/>
      <c r="D10" s="27"/>
    </row>
    <row r="11" spans="1:4" ht="18.75" x14ac:dyDescent="0.25">
      <c r="A11" s="6" t="s">
        <v>140</v>
      </c>
      <c r="B11" s="6">
        <v>16.7</v>
      </c>
      <c r="C11" s="27">
        <v>28.6</v>
      </c>
      <c r="D11" s="27"/>
    </row>
    <row r="12" spans="1:4" ht="18.75" x14ac:dyDescent="0.25">
      <c r="A12" s="6" t="s">
        <v>137</v>
      </c>
      <c r="B12" s="6">
        <v>21.4</v>
      </c>
      <c r="C12" s="27">
        <v>14.3</v>
      </c>
      <c r="D12" s="27"/>
    </row>
    <row r="13" spans="1:4" ht="18.75" x14ac:dyDescent="0.25">
      <c r="A13" s="6" t="s">
        <v>116</v>
      </c>
      <c r="B13" s="6">
        <v>42.9</v>
      </c>
      <c r="C13" s="27">
        <v>78.599999999999994</v>
      </c>
      <c r="D13" s="27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1684-E623-419E-BD2F-2D57AF2CE3BF}">
  <dimension ref="A1:C15"/>
  <sheetViews>
    <sheetView workbookViewId="0">
      <selection activeCell="C6" sqref="C6:C15"/>
    </sheetView>
  </sheetViews>
  <sheetFormatPr defaultRowHeight="15" x14ac:dyDescent="0.25"/>
  <cols>
    <col min="1" max="1" width="99" customWidth="1"/>
    <col min="2" max="2" width="0" hidden="1" customWidth="1"/>
    <col min="3" max="3" width="10.28515625" customWidth="1"/>
  </cols>
  <sheetData>
    <row r="1" spans="1:3" ht="18.75" x14ac:dyDescent="0.25">
      <c r="A1" s="4" t="s">
        <v>0</v>
      </c>
      <c r="B1" s="11"/>
    </row>
    <row r="2" spans="1:3" ht="18.75" x14ac:dyDescent="0.25">
      <c r="A2" s="4"/>
      <c r="B2" s="8" t="s">
        <v>38</v>
      </c>
    </row>
    <row r="3" spans="1:3" ht="18.75" x14ac:dyDescent="0.25">
      <c r="A3" s="4"/>
      <c r="B3" s="8" t="s">
        <v>36</v>
      </c>
    </row>
    <row r="4" spans="1:3" ht="18.75" x14ac:dyDescent="0.25">
      <c r="A4" s="5" t="s">
        <v>1</v>
      </c>
      <c r="B4" s="8">
        <v>24</v>
      </c>
    </row>
    <row r="5" spans="1:3" ht="18.75" x14ac:dyDescent="0.25">
      <c r="A5" s="5" t="s">
        <v>2</v>
      </c>
      <c r="B5" s="7"/>
    </row>
    <row r="6" spans="1:3" ht="18.75" x14ac:dyDescent="0.25">
      <c r="A6" s="5" t="s">
        <v>68</v>
      </c>
      <c r="B6" s="8">
        <v>7</v>
      </c>
      <c r="C6" s="31">
        <f>B6*100/B4</f>
        <v>29.166666666666668</v>
      </c>
    </row>
    <row r="7" spans="1:3" ht="18.75" x14ac:dyDescent="0.25">
      <c r="A7" s="5" t="s">
        <v>69</v>
      </c>
      <c r="B7" s="8">
        <v>7</v>
      </c>
      <c r="C7" s="31">
        <v>29.17</v>
      </c>
    </row>
    <row r="8" spans="1:3" ht="18.75" x14ac:dyDescent="0.25">
      <c r="A8" s="5" t="s">
        <v>70</v>
      </c>
      <c r="B8" s="8">
        <v>10</v>
      </c>
      <c r="C8" s="12">
        <v>41.7</v>
      </c>
    </row>
    <row r="9" spans="1:3" ht="37.5" x14ac:dyDescent="0.25">
      <c r="A9" s="5" t="s">
        <v>71</v>
      </c>
      <c r="B9" s="8">
        <v>19</v>
      </c>
      <c r="C9" s="12">
        <v>79.2</v>
      </c>
    </row>
    <row r="10" spans="1:3" ht="18.75" x14ac:dyDescent="0.25">
      <c r="A10" s="5" t="s">
        <v>72</v>
      </c>
      <c r="B10" s="8">
        <v>12</v>
      </c>
      <c r="C10" s="12">
        <v>50</v>
      </c>
    </row>
    <row r="11" spans="1:3" ht="37.5" x14ac:dyDescent="0.25">
      <c r="A11" s="5" t="s">
        <v>73</v>
      </c>
      <c r="B11" s="8">
        <v>5</v>
      </c>
      <c r="C11" s="12">
        <v>20.8</v>
      </c>
    </row>
    <row r="12" spans="1:3" ht="18.75" x14ac:dyDescent="0.25">
      <c r="A12" s="5" t="s">
        <v>74</v>
      </c>
      <c r="B12" s="8">
        <v>3</v>
      </c>
      <c r="C12" s="12">
        <v>12.5</v>
      </c>
    </row>
    <row r="13" spans="1:3" ht="18.75" x14ac:dyDescent="0.25">
      <c r="A13" s="5" t="s">
        <v>75</v>
      </c>
      <c r="B13" s="8">
        <v>17</v>
      </c>
      <c r="C13" s="12">
        <v>70.8</v>
      </c>
    </row>
    <row r="14" spans="1:3" ht="37.5" x14ac:dyDescent="0.25">
      <c r="A14" s="5" t="s">
        <v>76</v>
      </c>
      <c r="B14" s="8">
        <v>22</v>
      </c>
      <c r="C14" s="12">
        <v>91.7</v>
      </c>
    </row>
    <row r="15" spans="1:3" ht="18.75" x14ac:dyDescent="0.25">
      <c r="A15" s="5" t="s">
        <v>77</v>
      </c>
      <c r="B15" s="8">
        <v>18</v>
      </c>
      <c r="C15" s="12">
        <v>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C628-1DBE-4217-A521-0E55BFFCA7CB}">
  <dimension ref="A1:F13"/>
  <sheetViews>
    <sheetView workbookViewId="0">
      <selection activeCell="F4" sqref="F4:F13"/>
    </sheetView>
  </sheetViews>
  <sheetFormatPr defaultRowHeight="15" x14ac:dyDescent="0.25"/>
  <cols>
    <col min="1" max="1" width="99" customWidth="1"/>
    <col min="2" max="2" width="8.42578125" customWidth="1"/>
    <col min="3" max="4" width="12" customWidth="1"/>
    <col min="5" max="5" width="12.42578125" customWidth="1"/>
    <col min="6" max="6" width="11.5703125" customWidth="1"/>
  </cols>
  <sheetData>
    <row r="1" spans="1:6" ht="18.75" x14ac:dyDescent="0.25">
      <c r="A1" s="4" t="s">
        <v>0</v>
      </c>
      <c r="B1" s="4"/>
      <c r="C1" s="99"/>
      <c r="D1" s="99"/>
      <c r="E1" s="99"/>
      <c r="F1" s="99"/>
    </row>
    <row r="2" spans="1:6" ht="30" customHeight="1" x14ac:dyDescent="0.25">
      <c r="A2" s="4"/>
      <c r="B2" s="4"/>
      <c r="C2" s="100"/>
      <c r="D2" s="100"/>
      <c r="E2" s="100"/>
      <c r="F2" s="100"/>
    </row>
    <row r="3" spans="1:6" ht="30" x14ac:dyDescent="0.25">
      <c r="A3" s="4"/>
      <c r="B3" s="8" t="s">
        <v>41</v>
      </c>
      <c r="C3" s="8" t="s">
        <v>35</v>
      </c>
      <c r="D3" s="8" t="s">
        <v>42</v>
      </c>
      <c r="E3" s="8" t="s">
        <v>43</v>
      </c>
      <c r="F3" s="8" t="s">
        <v>44</v>
      </c>
    </row>
    <row r="4" spans="1:6" ht="18.75" x14ac:dyDescent="0.25">
      <c r="A4" s="5" t="s">
        <v>78</v>
      </c>
      <c r="B4" s="5">
        <v>72.400000000000006</v>
      </c>
      <c r="C4" s="25">
        <v>100</v>
      </c>
      <c r="D4" s="25">
        <v>66.7</v>
      </c>
      <c r="E4" s="25">
        <v>83.3</v>
      </c>
      <c r="F4" s="25">
        <v>100</v>
      </c>
    </row>
    <row r="5" spans="1:6" ht="18.75" x14ac:dyDescent="0.25">
      <c r="A5" s="5" t="s">
        <v>69</v>
      </c>
      <c r="B5" s="5">
        <v>86.2</v>
      </c>
      <c r="C5" s="25">
        <v>76.900000000000006</v>
      </c>
      <c r="D5" s="25">
        <v>100</v>
      </c>
      <c r="E5" s="25">
        <v>66.7</v>
      </c>
      <c r="F5" s="25">
        <v>50</v>
      </c>
    </row>
    <row r="6" spans="1:6" ht="18.75" x14ac:dyDescent="0.25">
      <c r="A6" s="5" t="s">
        <v>79</v>
      </c>
      <c r="B6" s="5">
        <v>86.2</v>
      </c>
      <c r="C6" s="25">
        <v>92.3</v>
      </c>
      <c r="D6" s="25">
        <v>100</v>
      </c>
      <c r="E6" s="25">
        <v>88.9</v>
      </c>
      <c r="F6" s="25">
        <v>25</v>
      </c>
    </row>
    <row r="7" spans="1:6" ht="37.5" x14ac:dyDescent="0.25">
      <c r="A7" s="5" t="s">
        <v>80</v>
      </c>
      <c r="B7" s="5">
        <v>89.7</v>
      </c>
      <c r="C7" s="25">
        <v>69.2</v>
      </c>
      <c r="D7" s="25">
        <v>100</v>
      </c>
      <c r="E7" s="25">
        <v>100</v>
      </c>
      <c r="F7" s="25">
        <v>100</v>
      </c>
    </row>
    <row r="8" spans="1:6" ht="18.75" x14ac:dyDescent="0.25">
      <c r="A8" s="5" t="s">
        <v>81</v>
      </c>
      <c r="B8" s="5">
        <v>27.6</v>
      </c>
      <c r="C8" s="25">
        <v>0</v>
      </c>
      <c r="D8" s="25">
        <v>66.7</v>
      </c>
      <c r="E8" s="25">
        <v>16.7</v>
      </c>
      <c r="F8" s="25">
        <v>87.5</v>
      </c>
    </row>
    <row r="9" spans="1:6" ht="37.5" x14ac:dyDescent="0.25">
      <c r="A9" s="5" t="s">
        <v>82</v>
      </c>
      <c r="B9" s="5">
        <v>20.7</v>
      </c>
      <c r="C9" s="25">
        <v>23.1</v>
      </c>
      <c r="D9" s="25">
        <v>33.299999999999997</v>
      </c>
      <c r="E9" s="25">
        <v>27.8</v>
      </c>
      <c r="F9" s="25">
        <v>0</v>
      </c>
    </row>
    <row r="10" spans="1:6" ht="18.75" x14ac:dyDescent="0.25">
      <c r="A10" s="5" t="s">
        <v>83</v>
      </c>
      <c r="B10" s="5">
        <v>3.4</v>
      </c>
      <c r="C10" s="25">
        <v>0</v>
      </c>
      <c r="D10" s="25">
        <v>46.7</v>
      </c>
      <c r="E10" s="25">
        <v>11.1</v>
      </c>
      <c r="F10" s="25">
        <v>0</v>
      </c>
    </row>
    <row r="11" spans="1:6" ht="18.75" x14ac:dyDescent="0.25">
      <c r="A11" s="5" t="s">
        <v>84</v>
      </c>
      <c r="B11" s="5">
        <v>72.400000000000006</v>
      </c>
      <c r="C11" s="25">
        <v>92.3</v>
      </c>
      <c r="D11" s="25">
        <v>73.3</v>
      </c>
      <c r="E11" s="25">
        <v>55.6</v>
      </c>
      <c r="F11" s="25">
        <v>75</v>
      </c>
    </row>
    <row r="12" spans="1:6" ht="37.5" x14ac:dyDescent="0.25">
      <c r="A12" s="5" t="s">
        <v>85</v>
      </c>
      <c r="B12" s="5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 ht="18.75" x14ac:dyDescent="0.25">
      <c r="A13" s="5" t="s">
        <v>86</v>
      </c>
      <c r="B13" s="5">
        <v>41.4</v>
      </c>
      <c r="C13" s="25">
        <v>46.2</v>
      </c>
      <c r="D13" s="25">
        <v>60</v>
      </c>
      <c r="E13" s="25">
        <v>83.3</v>
      </c>
      <c r="F13" s="25">
        <v>62.5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DC6F-3181-4DA9-AC4F-075D68113BDD}">
  <dimension ref="A1:C15"/>
  <sheetViews>
    <sheetView zoomScale="80" zoomScaleNormal="80" workbookViewId="0">
      <selection activeCell="B6" sqref="B6:B15"/>
    </sheetView>
  </sheetViews>
  <sheetFormatPr defaultRowHeight="15" x14ac:dyDescent="0.25"/>
  <cols>
    <col min="1" max="1" width="99" customWidth="1"/>
    <col min="2" max="2" width="10.28515625" customWidth="1"/>
  </cols>
  <sheetData>
    <row r="1" spans="1:3" ht="38.25" customHeight="1" x14ac:dyDescent="0.25">
      <c r="A1" s="4" t="s">
        <v>0</v>
      </c>
      <c r="B1" s="4"/>
      <c r="C1" s="11"/>
    </row>
    <row r="2" spans="1:3" ht="39.75" customHeight="1" x14ac:dyDescent="0.25">
      <c r="A2" s="4"/>
      <c r="B2" s="4"/>
      <c r="C2" s="8" t="s">
        <v>38</v>
      </c>
    </row>
    <row r="3" spans="1:3" ht="42" customHeight="1" x14ac:dyDescent="0.25">
      <c r="A3" s="4"/>
      <c r="B3" s="8" t="s">
        <v>40</v>
      </c>
    </row>
    <row r="4" spans="1:3" ht="18.75" x14ac:dyDescent="0.25">
      <c r="A4" s="5" t="s">
        <v>1</v>
      </c>
      <c r="B4" s="5"/>
      <c r="C4" s="25">
        <v>39</v>
      </c>
    </row>
    <row r="5" spans="1:3" ht="18.75" x14ac:dyDescent="0.25">
      <c r="A5" s="5" t="s">
        <v>2</v>
      </c>
      <c r="B5" s="5"/>
      <c r="C5" s="25"/>
    </row>
    <row r="6" spans="1:3" ht="18.75" x14ac:dyDescent="0.25">
      <c r="A6" s="5" t="s">
        <v>87</v>
      </c>
      <c r="B6" s="5">
        <v>100</v>
      </c>
      <c r="C6" s="25">
        <v>39</v>
      </c>
    </row>
    <row r="7" spans="1:3" ht="18.75" x14ac:dyDescent="0.25">
      <c r="A7" s="5" t="s">
        <v>88</v>
      </c>
      <c r="B7" s="5">
        <v>100</v>
      </c>
      <c r="C7" s="25">
        <v>39</v>
      </c>
    </row>
    <row r="8" spans="1:3" ht="18.75" x14ac:dyDescent="0.25">
      <c r="A8" s="5" t="s">
        <v>79</v>
      </c>
      <c r="B8" s="5"/>
      <c r="C8" s="25"/>
    </row>
    <row r="9" spans="1:3" ht="37.5" x14ac:dyDescent="0.25">
      <c r="A9" s="5" t="s">
        <v>80</v>
      </c>
      <c r="B9" s="5">
        <v>100</v>
      </c>
      <c r="C9" s="25">
        <v>39</v>
      </c>
    </row>
    <row r="10" spans="1:3" ht="18.75" x14ac:dyDescent="0.25">
      <c r="A10" s="5" t="s">
        <v>81</v>
      </c>
      <c r="B10" s="5"/>
      <c r="C10" s="25"/>
    </row>
    <row r="11" spans="1:3" ht="37.5" x14ac:dyDescent="0.25">
      <c r="A11" s="5" t="s">
        <v>82</v>
      </c>
      <c r="B11" s="5">
        <v>100</v>
      </c>
      <c r="C11" s="25">
        <v>39</v>
      </c>
    </row>
    <row r="12" spans="1:3" ht="18.75" x14ac:dyDescent="0.25">
      <c r="A12" s="5" t="s">
        <v>74</v>
      </c>
      <c r="B12" s="5"/>
      <c r="C12" s="25"/>
    </row>
    <row r="13" spans="1:3" ht="18.75" x14ac:dyDescent="0.25">
      <c r="A13" s="5" t="s">
        <v>84</v>
      </c>
      <c r="B13" s="5"/>
      <c r="C13" s="25"/>
    </row>
    <row r="14" spans="1:3" ht="37.5" x14ac:dyDescent="0.25">
      <c r="A14" s="5" t="s">
        <v>89</v>
      </c>
      <c r="B14" s="5"/>
      <c r="C14" s="25"/>
    </row>
    <row r="15" spans="1:3" ht="18.75" x14ac:dyDescent="0.25">
      <c r="A15" s="5" t="s">
        <v>86</v>
      </c>
      <c r="B15" s="5">
        <v>100</v>
      </c>
      <c r="C15" s="25">
        <v>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885D-D9AA-4679-9231-52FC77470404}">
  <dimension ref="A1:F13"/>
  <sheetViews>
    <sheetView workbookViewId="0">
      <selection activeCell="F4" sqref="F4:F13"/>
    </sheetView>
  </sheetViews>
  <sheetFormatPr defaultRowHeight="15" x14ac:dyDescent="0.25"/>
  <cols>
    <col min="1" max="1" width="99" customWidth="1"/>
    <col min="2" max="2" width="10.85546875" customWidth="1"/>
    <col min="4" max="4" width="12.140625" customWidth="1"/>
    <col min="5" max="5" width="11" customWidth="1"/>
    <col min="6" max="6" width="11.140625" customWidth="1"/>
  </cols>
  <sheetData>
    <row r="1" spans="1:6" ht="18.75" x14ac:dyDescent="0.25">
      <c r="A1" s="4" t="s">
        <v>0</v>
      </c>
      <c r="B1" s="32"/>
      <c r="C1" s="85"/>
      <c r="D1" s="85"/>
      <c r="E1" s="85"/>
      <c r="F1" s="85"/>
    </row>
    <row r="2" spans="1:6" ht="18.75" x14ac:dyDescent="0.25">
      <c r="A2" s="4"/>
      <c r="B2" s="33"/>
      <c r="C2" s="86"/>
      <c r="D2" s="86"/>
      <c r="E2" s="86"/>
      <c r="F2" s="86"/>
    </row>
    <row r="3" spans="1:6" ht="30" x14ac:dyDescent="0.25">
      <c r="A3" s="4"/>
      <c r="B3" s="8" t="s">
        <v>47</v>
      </c>
      <c r="C3" s="8" t="s">
        <v>48</v>
      </c>
      <c r="D3" s="8" t="s">
        <v>49</v>
      </c>
      <c r="E3" s="8" t="s">
        <v>50</v>
      </c>
      <c r="F3" s="8" t="s">
        <v>51</v>
      </c>
    </row>
    <row r="4" spans="1:6" ht="18.75" x14ac:dyDescent="0.25">
      <c r="A4" s="5" t="s">
        <v>68</v>
      </c>
      <c r="B4" s="5">
        <v>85.7</v>
      </c>
      <c r="C4" s="25">
        <v>52.4</v>
      </c>
      <c r="D4" s="27">
        <v>75</v>
      </c>
      <c r="E4" s="27">
        <v>100</v>
      </c>
      <c r="F4" s="27">
        <v>58.8</v>
      </c>
    </row>
    <row r="5" spans="1:6" ht="18.75" x14ac:dyDescent="0.25">
      <c r="A5" s="5" t="s">
        <v>69</v>
      </c>
      <c r="B5" s="5">
        <v>85.7</v>
      </c>
      <c r="C5" s="25">
        <v>71.400000000000006</v>
      </c>
      <c r="D5" s="27">
        <v>66.7</v>
      </c>
      <c r="E5" s="27">
        <v>14.3</v>
      </c>
      <c r="F5" s="27">
        <v>82.4</v>
      </c>
    </row>
    <row r="6" spans="1:6" ht="18.75" x14ac:dyDescent="0.25">
      <c r="A6" s="5" t="s">
        <v>79</v>
      </c>
      <c r="B6" s="5">
        <v>85.7</v>
      </c>
      <c r="C6" s="25">
        <v>90.5</v>
      </c>
      <c r="D6" s="27">
        <v>83.3</v>
      </c>
      <c r="E6" s="27">
        <v>92.9</v>
      </c>
      <c r="F6" s="27">
        <v>100</v>
      </c>
    </row>
    <row r="7" spans="1:6" ht="37.5" x14ac:dyDescent="0.25">
      <c r="A7" s="5" t="s">
        <v>104</v>
      </c>
      <c r="B7" s="5">
        <v>85.7</v>
      </c>
      <c r="C7" s="25">
        <v>66.7</v>
      </c>
      <c r="D7" s="27">
        <v>66.7</v>
      </c>
      <c r="E7" s="27">
        <v>69.2</v>
      </c>
      <c r="F7" s="27">
        <v>76.5</v>
      </c>
    </row>
    <row r="8" spans="1:6" ht="18.75" x14ac:dyDescent="0.25">
      <c r="A8" s="5" t="s">
        <v>102</v>
      </c>
      <c r="B8" s="5">
        <v>85.7</v>
      </c>
      <c r="C8" s="25">
        <v>57.1</v>
      </c>
      <c r="D8" s="27">
        <v>33.299999999999997</v>
      </c>
      <c r="E8" s="27">
        <v>14.3</v>
      </c>
      <c r="F8" s="27">
        <v>100</v>
      </c>
    </row>
    <row r="9" spans="1:6" ht="37.5" x14ac:dyDescent="0.25">
      <c r="A9" s="5" t="s">
        <v>105</v>
      </c>
      <c r="B9" s="5"/>
      <c r="C9" s="25">
        <v>57.1</v>
      </c>
      <c r="D9" s="27">
        <v>83.3</v>
      </c>
      <c r="E9" s="27">
        <v>71.400000000000006</v>
      </c>
      <c r="F9" s="27">
        <v>11.8</v>
      </c>
    </row>
    <row r="10" spans="1:6" ht="18.75" x14ac:dyDescent="0.25">
      <c r="A10" s="5" t="s">
        <v>83</v>
      </c>
      <c r="B10" s="5">
        <v>28.6</v>
      </c>
      <c r="C10" s="25">
        <v>14.3</v>
      </c>
      <c r="D10" s="27">
        <v>0</v>
      </c>
      <c r="E10" s="27">
        <v>0</v>
      </c>
      <c r="F10" s="27">
        <v>0</v>
      </c>
    </row>
    <row r="11" spans="1:6" ht="18.75" x14ac:dyDescent="0.25">
      <c r="A11" s="5" t="s">
        <v>97</v>
      </c>
      <c r="B11" s="5">
        <v>0</v>
      </c>
      <c r="C11" s="25">
        <v>9.5</v>
      </c>
      <c r="D11" s="27">
        <v>50</v>
      </c>
      <c r="E11" s="27">
        <v>100</v>
      </c>
      <c r="F11" s="27">
        <v>0</v>
      </c>
    </row>
    <row r="12" spans="1:6" ht="37.5" x14ac:dyDescent="0.25">
      <c r="A12" s="5" t="s">
        <v>106</v>
      </c>
      <c r="B12" s="5">
        <v>0</v>
      </c>
      <c r="C12" s="25">
        <v>0</v>
      </c>
      <c r="D12" s="27">
        <v>0</v>
      </c>
      <c r="E12" s="27">
        <v>100</v>
      </c>
      <c r="F12" s="27">
        <v>0</v>
      </c>
    </row>
    <row r="13" spans="1:6" ht="18.75" x14ac:dyDescent="0.25">
      <c r="A13" s="5" t="s">
        <v>77</v>
      </c>
      <c r="B13" s="5">
        <v>0</v>
      </c>
      <c r="C13" s="25">
        <v>33.299999999999997</v>
      </c>
      <c r="D13" s="27">
        <v>25</v>
      </c>
      <c r="E13" s="27">
        <v>14.3</v>
      </c>
      <c r="F13" s="27">
        <v>11.8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3C66-A22E-43E7-AB3C-B868D8A4ACF0}">
  <dimension ref="A1:C15"/>
  <sheetViews>
    <sheetView zoomScale="80" zoomScaleNormal="80" workbookViewId="0">
      <selection activeCell="C6" sqref="C6:C15"/>
    </sheetView>
  </sheetViews>
  <sheetFormatPr defaultRowHeight="15" x14ac:dyDescent="0.25"/>
  <cols>
    <col min="1" max="1" width="99" customWidth="1"/>
    <col min="2" max="2" width="13.5703125" customWidth="1"/>
  </cols>
  <sheetData>
    <row r="1" spans="1:3" ht="18.75" x14ac:dyDescent="0.25">
      <c r="A1" s="4" t="s">
        <v>0</v>
      </c>
      <c r="B1" s="32"/>
      <c r="C1" s="13"/>
    </row>
    <row r="2" spans="1:3" ht="18.75" x14ac:dyDescent="0.25">
      <c r="A2" s="4"/>
      <c r="B2" s="33"/>
      <c r="C2" s="9"/>
    </row>
    <row r="3" spans="1:3" ht="18.75" x14ac:dyDescent="0.25">
      <c r="A3" s="4"/>
      <c r="B3" s="4"/>
      <c r="C3" s="12"/>
    </row>
    <row r="4" spans="1:3" ht="18.75" x14ac:dyDescent="0.25">
      <c r="A4" s="5" t="s">
        <v>1</v>
      </c>
      <c r="B4" s="5"/>
      <c r="C4" s="27"/>
    </row>
    <row r="5" spans="1:3" ht="18.75" x14ac:dyDescent="0.25">
      <c r="A5" s="5"/>
      <c r="B5" s="12" t="s">
        <v>53</v>
      </c>
      <c r="C5" s="12" t="s">
        <v>54</v>
      </c>
    </row>
    <row r="6" spans="1:3" ht="18.75" x14ac:dyDescent="0.25">
      <c r="A6" s="5" t="s">
        <v>78</v>
      </c>
      <c r="B6" s="5">
        <v>50.7</v>
      </c>
      <c r="C6" s="27">
        <v>58.3</v>
      </c>
    </row>
    <row r="7" spans="1:3" ht="18.75" x14ac:dyDescent="0.25">
      <c r="A7" s="5" t="s">
        <v>90</v>
      </c>
      <c r="B7" s="5">
        <v>59.2</v>
      </c>
      <c r="C7" s="27">
        <v>91.7</v>
      </c>
    </row>
    <row r="8" spans="1:3" ht="18.75" x14ac:dyDescent="0.25">
      <c r="A8" s="5" t="s">
        <v>91</v>
      </c>
      <c r="B8" s="5">
        <v>66.2</v>
      </c>
      <c r="C8" s="27">
        <v>86.1</v>
      </c>
    </row>
    <row r="9" spans="1:3" ht="37.5" x14ac:dyDescent="0.25">
      <c r="A9" s="5" t="s">
        <v>92</v>
      </c>
      <c r="B9" s="5">
        <v>73.2</v>
      </c>
      <c r="C9" s="27">
        <v>77.8</v>
      </c>
    </row>
    <row r="10" spans="1:3" ht="18.75" x14ac:dyDescent="0.25">
      <c r="A10" s="5" t="s">
        <v>93</v>
      </c>
      <c r="B10" s="5">
        <v>9.9</v>
      </c>
      <c r="C10" s="27">
        <v>8.3000000000000007</v>
      </c>
    </row>
    <row r="11" spans="1:3" ht="37.5" x14ac:dyDescent="0.25">
      <c r="A11" s="5" t="s">
        <v>94</v>
      </c>
      <c r="B11" s="5">
        <v>49.3</v>
      </c>
      <c r="C11" s="27">
        <v>61.1</v>
      </c>
    </row>
    <row r="12" spans="1:3" ht="18.75" x14ac:dyDescent="0.25">
      <c r="A12" s="5" t="s">
        <v>83</v>
      </c>
      <c r="B12" s="5">
        <v>9.9</v>
      </c>
      <c r="C12" s="27">
        <v>13.9</v>
      </c>
    </row>
    <row r="13" spans="1:3" ht="18.75" x14ac:dyDescent="0.25">
      <c r="A13" s="5" t="s">
        <v>95</v>
      </c>
      <c r="B13" s="5">
        <v>39.4</v>
      </c>
      <c r="C13" s="27">
        <v>50</v>
      </c>
    </row>
    <row r="14" spans="1:3" ht="37.5" x14ac:dyDescent="0.25">
      <c r="A14" s="5" t="s">
        <v>85</v>
      </c>
      <c r="B14" s="5">
        <v>46.5</v>
      </c>
      <c r="C14" s="27">
        <v>66.7</v>
      </c>
    </row>
    <row r="15" spans="1:3" ht="18.75" x14ac:dyDescent="0.25">
      <c r="A15" s="5" t="s">
        <v>86</v>
      </c>
      <c r="B15" s="5">
        <v>26.8</v>
      </c>
      <c r="C15" s="27">
        <v>41.7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5B743-EB39-432B-A1CD-E46277E4D656}">
  <dimension ref="A1:J13"/>
  <sheetViews>
    <sheetView zoomScale="60" zoomScaleNormal="60" workbookViewId="0">
      <selection activeCell="J4" sqref="J4:J13"/>
    </sheetView>
  </sheetViews>
  <sheetFormatPr defaultRowHeight="15" x14ac:dyDescent="0.25"/>
  <cols>
    <col min="1" max="1" width="99" customWidth="1"/>
    <col min="2" max="2" width="12.28515625" customWidth="1"/>
  </cols>
  <sheetData>
    <row r="1" spans="1:10" ht="18.75" x14ac:dyDescent="0.25">
      <c r="A1" s="4" t="s">
        <v>0</v>
      </c>
      <c r="B1" s="4"/>
      <c r="C1" s="102"/>
      <c r="D1" s="102"/>
      <c r="E1" s="102"/>
      <c r="F1" s="102"/>
      <c r="G1" s="102"/>
      <c r="H1" s="102"/>
      <c r="I1" s="102"/>
      <c r="J1" s="102"/>
    </row>
    <row r="2" spans="1:10" ht="18.75" x14ac:dyDescent="0.25">
      <c r="A2" s="4"/>
      <c r="B2" s="4"/>
      <c r="C2" s="101"/>
      <c r="D2" s="101"/>
      <c r="E2" s="101"/>
      <c r="F2" s="101"/>
      <c r="G2" s="101"/>
      <c r="H2" s="101"/>
      <c r="I2" s="101"/>
      <c r="J2" s="101"/>
    </row>
    <row r="3" spans="1:10" ht="18.75" x14ac:dyDescent="0.25">
      <c r="A3" s="4"/>
      <c r="B3" s="12" t="s">
        <v>56</v>
      </c>
      <c r="C3" s="8" t="s">
        <v>57</v>
      </c>
      <c r="D3" s="15" t="s">
        <v>58</v>
      </c>
      <c r="E3" s="15" t="s">
        <v>59</v>
      </c>
      <c r="F3" s="15" t="s">
        <v>28</v>
      </c>
      <c r="G3" s="15" t="s">
        <v>31</v>
      </c>
      <c r="H3" s="15" t="s">
        <v>61</v>
      </c>
      <c r="I3" s="15" t="s">
        <v>62</v>
      </c>
      <c r="J3" s="15" t="s">
        <v>63</v>
      </c>
    </row>
    <row r="4" spans="1:10" ht="18.75" x14ac:dyDescent="0.25">
      <c r="A4" s="5" t="s">
        <v>78</v>
      </c>
      <c r="B4" s="5">
        <v>81.5</v>
      </c>
      <c r="C4" s="27">
        <v>69.2</v>
      </c>
      <c r="D4" s="27">
        <v>69.2</v>
      </c>
      <c r="E4" s="27">
        <v>0</v>
      </c>
      <c r="F4" s="27">
        <v>100</v>
      </c>
      <c r="G4" s="27">
        <v>100</v>
      </c>
      <c r="H4" s="27">
        <v>56.3</v>
      </c>
      <c r="I4" s="27">
        <v>84</v>
      </c>
      <c r="J4" s="27">
        <v>83.3</v>
      </c>
    </row>
    <row r="5" spans="1:10" ht="18.75" x14ac:dyDescent="0.25">
      <c r="A5" s="5" t="s">
        <v>88</v>
      </c>
      <c r="B5" s="5">
        <v>81.5</v>
      </c>
      <c r="C5" s="27">
        <v>53.8</v>
      </c>
      <c r="D5" s="27">
        <v>76.900000000000006</v>
      </c>
      <c r="E5" s="27">
        <v>6.3</v>
      </c>
      <c r="F5" s="27">
        <v>100</v>
      </c>
      <c r="G5" s="27">
        <v>87.5</v>
      </c>
      <c r="H5" s="27">
        <v>43.8</v>
      </c>
      <c r="I5" s="27">
        <v>92</v>
      </c>
      <c r="J5" s="27">
        <v>61.1</v>
      </c>
    </row>
    <row r="6" spans="1:10" ht="18.75" x14ac:dyDescent="0.25">
      <c r="A6" s="5" t="s">
        <v>91</v>
      </c>
      <c r="B6" s="5">
        <v>74.099999999999994</v>
      </c>
      <c r="C6" s="27">
        <v>61.5</v>
      </c>
      <c r="D6" s="27">
        <v>30.8</v>
      </c>
      <c r="E6" s="27">
        <v>100</v>
      </c>
      <c r="F6" s="27">
        <v>50</v>
      </c>
      <c r="G6" s="27">
        <v>75</v>
      </c>
      <c r="H6" s="27">
        <v>87.5</v>
      </c>
      <c r="I6" s="27">
        <v>64</v>
      </c>
      <c r="J6" s="27">
        <v>83.3</v>
      </c>
    </row>
    <row r="7" spans="1:10" ht="37.5" x14ac:dyDescent="0.25">
      <c r="A7" s="5" t="s">
        <v>80</v>
      </c>
      <c r="B7" s="5">
        <v>85.2</v>
      </c>
      <c r="C7" s="27">
        <v>76.900000000000006</v>
      </c>
      <c r="D7" s="27">
        <v>76.900000000000006</v>
      </c>
      <c r="E7" s="27">
        <v>93.8</v>
      </c>
      <c r="F7" s="27">
        <v>50</v>
      </c>
      <c r="G7" s="27">
        <v>87.5</v>
      </c>
      <c r="H7" s="27">
        <v>81.3</v>
      </c>
      <c r="I7" s="27">
        <v>84</v>
      </c>
      <c r="J7" s="27">
        <v>94.4</v>
      </c>
    </row>
    <row r="8" spans="1:10" ht="18.75" x14ac:dyDescent="0.25">
      <c r="A8" s="5" t="s">
        <v>96</v>
      </c>
      <c r="B8" s="5">
        <v>44.4</v>
      </c>
      <c r="C8" s="27">
        <v>23.1</v>
      </c>
      <c r="D8" s="27">
        <v>46.2</v>
      </c>
      <c r="E8" s="27">
        <v>100</v>
      </c>
      <c r="F8" s="27"/>
      <c r="G8" s="27">
        <v>37.5</v>
      </c>
      <c r="H8" s="27">
        <v>0</v>
      </c>
      <c r="I8" s="27">
        <v>16</v>
      </c>
      <c r="J8" s="27">
        <v>50</v>
      </c>
    </row>
    <row r="9" spans="1:10" ht="37.5" x14ac:dyDescent="0.25">
      <c r="A9" s="5" t="s">
        <v>82</v>
      </c>
      <c r="B9" s="5">
        <v>29.6</v>
      </c>
      <c r="C9" s="27">
        <v>38.5</v>
      </c>
      <c r="D9" s="27">
        <v>76.900000000000006</v>
      </c>
      <c r="E9" s="27">
        <v>87.5</v>
      </c>
      <c r="F9" s="27"/>
      <c r="G9" s="27">
        <v>62.5</v>
      </c>
      <c r="H9" s="27">
        <v>31.3</v>
      </c>
      <c r="I9" s="27">
        <v>16</v>
      </c>
      <c r="J9" s="27">
        <v>50</v>
      </c>
    </row>
    <row r="10" spans="1:10" ht="18.75" x14ac:dyDescent="0.25">
      <c r="A10" s="5" t="s">
        <v>74</v>
      </c>
      <c r="B10" s="5">
        <v>3.7</v>
      </c>
      <c r="C10" s="27">
        <v>3.8</v>
      </c>
      <c r="D10" s="27">
        <v>30.8</v>
      </c>
      <c r="E10" s="27">
        <v>0</v>
      </c>
      <c r="F10" s="27"/>
      <c r="G10" s="27">
        <v>0</v>
      </c>
      <c r="H10" s="27">
        <v>31.3</v>
      </c>
      <c r="I10" s="27">
        <v>8</v>
      </c>
      <c r="J10" s="27">
        <v>0</v>
      </c>
    </row>
    <row r="11" spans="1:10" ht="18.75" x14ac:dyDescent="0.25">
      <c r="A11" s="5" t="s">
        <v>97</v>
      </c>
      <c r="B11" s="5">
        <v>48.1</v>
      </c>
      <c r="C11" s="27">
        <v>50</v>
      </c>
      <c r="D11" s="27">
        <v>30.8</v>
      </c>
      <c r="E11" s="27">
        <v>0</v>
      </c>
      <c r="F11" s="27">
        <v>100</v>
      </c>
      <c r="G11" s="27">
        <v>37.5</v>
      </c>
      <c r="H11" s="27">
        <v>62.5</v>
      </c>
      <c r="I11" s="27">
        <v>44</v>
      </c>
      <c r="J11" s="27">
        <v>44.4</v>
      </c>
    </row>
    <row r="12" spans="1:10" ht="37.5" x14ac:dyDescent="0.25">
      <c r="A12" s="5" t="s">
        <v>98</v>
      </c>
      <c r="B12" s="5">
        <v>0</v>
      </c>
      <c r="C12" s="27">
        <v>61.5</v>
      </c>
      <c r="D12" s="27">
        <v>15.4</v>
      </c>
      <c r="E12" s="27">
        <v>100</v>
      </c>
      <c r="F12" s="27">
        <v>50</v>
      </c>
      <c r="G12" s="27">
        <v>0</v>
      </c>
      <c r="H12" s="27">
        <v>75</v>
      </c>
      <c r="I12" s="27">
        <v>52</v>
      </c>
      <c r="J12" s="27">
        <v>5.6</v>
      </c>
    </row>
    <row r="13" spans="1:10" ht="18.75" x14ac:dyDescent="0.25">
      <c r="A13" s="5" t="s">
        <v>86</v>
      </c>
      <c r="B13" s="5">
        <v>51.9</v>
      </c>
      <c r="C13" s="27">
        <v>61.5</v>
      </c>
      <c r="D13" s="27">
        <v>46.2</v>
      </c>
      <c r="E13" s="27">
        <v>12.5</v>
      </c>
      <c r="F13" s="27">
        <v>50</v>
      </c>
      <c r="G13" s="27">
        <v>12.5</v>
      </c>
      <c r="H13" s="27">
        <v>31.3</v>
      </c>
      <c r="I13" s="27">
        <v>40</v>
      </c>
      <c r="J13" s="27">
        <v>27.8</v>
      </c>
    </row>
  </sheetData>
  <mergeCells count="2">
    <mergeCell ref="C2:J2"/>
    <mergeCell ref="C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F70C0-F5B5-48B3-949E-554F5C0BCA3C}">
  <dimension ref="A1:D13"/>
  <sheetViews>
    <sheetView workbookViewId="0">
      <selection activeCell="D4" sqref="D4:D13"/>
    </sheetView>
  </sheetViews>
  <sheetFormatPr defaultRowHeight="15" x14ac:dyDescent="0.25"/>
  <cols>
    <col min="1" max="1" width="99" customWidth="1"/>
    <col min="2" max="2" width="11.5703125" customWidth="1"/>
  </cols>
  <sheetData>
    <row r="1" spans="1:4" ht="18.75" x14ac:dyDescent="0.25">
      <c r="A1" s="4" t="s">
        <v>0</v>
      </c>
      <c r="B1" s="4"/>
      <c r="C1" s="102"/>
      <c r="D1" s="102"/>
    </row>
    <row r="2" spans="1:4" ht="18.75" x14ac:dyDescent="0.25">
      <c r="A2" s="4"/>
      <c r="B2" s="4"/>
      <c r="C2" s="101"/>
      <c r="D2" s="101"/>
    </row>
    <row r="3" spans="1:4" ht="18.75" x14ac:dyDescent="0.25">
      <c r="A3" s="4"/>
      <c r="B3" s="16" t="s">
        <v>36</v>
      </c>
      <c r="C3" s="16" t="s">
        <v>41</v>
      </c>
      <c r="D3" s="16" t="s">
        <v>42</v>
      </c>
    </row>
    <row r="4" spans="1:4" ht="18.75" x14ac:dyDescent="0.25">
      <c r="A4" s="5" t="s">
        <v>99</v>
      </c>
      <c r="B4" s="5">
        <v>90.2</v>
      </c>
      <c r="C4" s="30">
        <v>89.5</v>
      </c>
      <c r="D4" s="25">
        <v>100</v>
      </c>
    </row>
    <row r="5" spans="1:4" ht="18.75" x14ac:dyDescent="0.25">
      <c r="A5" s="5" t="s">
        <v>100</v>
      </c>
      <c r="B5" s="5">
        <v>92.7</v>
      </c>
      <c r="C5" s="30">
        <v>78.900000000000006</v>
      </c>
      <c r="D5" s="25">
        <v>33.299999999999997</v>
      </c>
    </row>
    <row r="6" spans="1:4" ht="18.75" x14ac:dyDescent="0.25">
      <c r="A6" s="5" t="s">
        <v>101</v>
      </c>
      <c r="B6" s="5">
        <v>53.7</v>
      </c>
      <c r="C6" s="30">
        <v>47.4</v>
      </c>
      <c r="D6" s="25">
        <v>100</v>
      </c>
    </row>
    <row r="7" spans="1:4" ht="37.5" x14ac:dyDescent="0.25">
      <c r="A7" s="5" t="s">
        <v>92</v>
      </c>
      <c r="B7" s="5">
        <v>82.9</v>
      </c>
      <c r="C7" s="30">
        <v>52.6</v>
      </c>
      <c r="D7" s="25">
        <v>80</v>
      </c>
    </row>
    <row r="8" spans="1:4" ht="18.75" x14ac:dyDescent="0.25">
      <c r="A8" s="5" t="s">
        <v>102</v>
      </c>
      <c r="B8" s="5">
        <v>21.9</v>
      </c>
      <c r="C8" s="30">
        <v>26.3</v>
      </c>
      <c r="D8" s="25">
        <v>100</v>
      </c>
    </row>
    <row r="9" spans="1:4" ht="37.5" x14ac:dyDescent="0.25">
      <c r="A9" s="5" t="s">
        <v>82</v>
      </c>
      <c r="B9" s="5">
        <v>26.8</v>
      </c>
      <c r="C9" s="30">
        <v>42.1</v>
      </c>
      <c r="D9" s="25">
        <v>80</v>
      </c>
    </row>
    <row r="10" spans="1:4" ht="18.75" x14ac:dyDescent="0.25">
      <c r="A10" s="5" t="s">
        <v>103</v>
      </c>
      <c r="B10" s="5">
        <v>7.3</v>
      </c>
      <c r="C10" s="30">
        <v>15.8</v>
      </c>
      <c r="D10" s="25">
        <v>100</v>
      </c>
    </row>
    <row r="11" spans="1:4" ht="18.75" x14ac:dyDescent="0.25">
      <c r="A11" s="5" t="s">
        <v>97</v>
      </c>
      <c r="B11" s="5">
        <v>60.9</v>
      </c>
      <c r="C11" s="30">
        <v>68.400000000000006</v>
      </c>
      <c r="D11" s="25">
        <v>26.7</v>
      </c>
    </row>
    <row r="12" spans="1:4" ht="37.5" x14ac:dyDescent="0.25">
      <c r="A12" s="5" t="s">
        <v>89</v>
      </c>
      <c r="B12" s="5">
        <v>2.4</v>
      </c>
      <c r="C12" s="30">
        <v>0</v>
      </c>
      <c r="D12" s="25">
        <v>0</v>
      </c>
    </row>
    <row r="13" spans="1:4" ht="18.75" x14ac:dyDescent="0.25">
      <c r="A13" s="5" t="s">
        <v>77</v>
      </c>
      <c r="B13" s="5">
        <v>60.9</v>
      </c>
      <c r="C13" s="30">
        <v>57.9</v>
      </c>
      <c r="D13" s="25">
        <v>66.7</v>
      </c>
    </row>
  </sheetData>
  <mergeCells count="2">
    <mergeCell ref="C1:D1"/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учителя</vt:lpstr>
      <vt:lpstr>Майкоп</vt:lpstr>
      <vt:lpstr>Адыгейск</vt:lpstr>
      <vt:lpstr>Гиагинский</vt:lpstr>
      <vt:lpstr>Кошехабльский</vt:lpstr>
      <vt:lpstr>Красногвардейский</vt:lpstr>
      <vt:lpstr>Майкопский</vt:lpstr>
      <vt:lpstr>Тахтамукайский</vt:lpstr>
      <vt:lpstr>Шовгеновский</vt:lpstr>
      <vt:lpstr>обучающиеся</vt:lpstr>
      <vt:lpstr>Об-Майкоп</vt:lpstr>
      <vt:lpstr> Об-Адыгейск</vt:lpstr>
      <vt:lpstr>Об-Гиагинский</vt:lpstr>
      <vt:lpstr>Об-Кошехабльский</vt:lpstr>
      <vt:lpstr>Об-Красногвардейский</vt:lpstr>
      <vt:lpstr>Об-Майкопский</vt:lpstr>
      <vt:lpstr>Об-Тахтамукайский</vt:lpstr>
      <vt:lpstr>Об-Шовгеновский</vt:lpstr>
      <vt:lpstr>родители</vt:lpstr>
      <vt:lpstr>свод родители</vt:lpstr>
      <vt:lpstr>Р-Майкоп</vt:lpstr>
      <vt:lpstr>Р-Адыгейск</vt:lpstr>
      <vt:lpstr>Р-Гиагинский</vt:lpstr>
      <vt:lpstr>Р-Кошехабльский</vt:lpstr>
      <vt:lpstr>Р-Красногвардейский</vt:lpstr>
      <vt:lpstr>Р-Майкопский</vt:lpstr>
      <vt:lpstr>Р-Тахтамукайский</vt:lpstr>
      <vt:lpstr>Р-Шовгеновский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2022-01-20T09:43:41Z</cp:lastPrinted>
  <dcterms:created xsi:type="dcterms:W3CDTF">2022-01-20T09:19:02Z</dcterms:created>
  <dcterms:modified xsi:type="dcterms:W3CDTF">2022-06-14T13:59:09Z</dcterms:modified>
</cp:coreProperties>
</file>